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gd.fr\ressources\Marketing\COMMUNICATION\Externe\Réglementaire\DSP2\Statistiques\2023\"/>
    </mc:Choice>
  </mc:AlternateContent>
  <bookViews>
    <workbookView xWindow="0" yWindow="0" windowWidth="23040" windowHeight="9192"/>
  </bookViews>
  <sheets>
    <sheet name="CGD 3T 2023 FR" sheetId="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S9" i="9" l="1"/>
  <c r="CR9" i="9"/>
  <c r="CQ9" i="9"/>
  <c r="CP9" i="9"/>
  <c r="CO9" i="9"/>
  <c r="CN9" i="9"/>
  <c r="CM9" i="9"/>
  <c r="CL9" i="9"/>
  <c r="CK9" i="9"/>
  <c r="CJ9" i="9"/>
  <c r="CI9" i="9"/>
  <c r="CH9" i="9"/>
  <c r="CG9" i="9"/>
  <c r="CF9" i="9"/>
  <c r="CE9" i="9"/>
  <c r="CD9" i="9"/>
  <c r="CC9" i="9"/>
  <c r="CB9" i="9"/>
  <c r="CA9" i="9"/>
  <c r="BZ9" i="9"/>
  <c r="BY9" i="9"/>
  <c r="BX9" i="9"/>
  <c r="BW9" i="9"/>
  <c r="BV9" i="9"/>
  <c r="BU9" i="9"/>
  <c r="BT9" i="9"/>
  <c r="BS9" i="9"/>
  <c r="BR9" i="9"/>
  <c r="BQ9" i="9"/>
  <c r="BP9" i="9"/>
  <c r="BO9" i="9"/>
  <c r="BN9" i="9"/>
  <c r="BM9" i="9"/>
  <c r="BL9" i="9"/>
  <c r="BK9" i="9"/>
  <c r="BJ9" i="9"/>
  <c r="BI9" i="9"/>
  <c r="BH9" i="9"/>
  <c r="BG9" i="9"/>
  <c r="BF9" i="9"/>
  <c r="BE9" i="9"/>
  <c r="BD9" i="9"/>
  <c r="BC9" i="9"/>
  <c r="BB9" i="9"/>
  <c r="BA9" i="9"/>
  <c r="AZ9" i="9"/>
  <c r="AY9" i="9"/>
  <c r="AX9" i="9"/>
  <c r="AW9" i="9"/>
  <c r="AV9" i="9"/>
  <c r="AU9" i="9"/>
  <c r="AT9" i="9"/>
  <c r="AS9" i="9"/>
  <c r="AR9" i="9"/>
  <c r="AQ9" i="9"/>
  <c r="AP9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8" i="9"/>
  <c r="E11" i="9" l="1"/>
  <c r="E9" i="9"/>
</calcChain>
</file>

<file path=xl/sharedStrings.xml><?xml version="1.0" encoding="utf-8"?>
<sst xmlns="http://schemas.openxmlformats.org/spreadsheetml/2006/main" count="323" uniqueCount="33">
  <si>
    <t>ASPSP:</t>
  </si>
  <si>
    <t>Ref.</t>
  </si>
  <si>
    <t>SLA</t>
  </si>
  <si>
    <t>EBA GL</t>
  </si>
  <si>
    <t>SLA1</t>
  </si>
  <si>
    <t>SLA2</t>
  </si>
  <si>
    <t>SLA3</t>
  </si>
  <si>
    <t>SLA4</t>
  </si>
  <si>
    <t>SLA5</t>
  </si>
  <si>
    <t>2.2</t>
  </si>
  <si>
    <t>2.3.a</t>
  </si>
  <si>
    <t>2.3.b</t>
  </si>
  <si>
    <t>2.3.c</t>
  </si>
  <si>
    <t>Total</t>
  </si>
  <si>
    <t>99,0%</t>
  </si>
  <si>
    <t>0</t>
  </si>
  <si>
    <t>2.3d</t>
  </si>
  <si>
    <t>2.3.d</t>
  </si>
  <si>
    <t>10%</t>
  </si>
  <si>
    <t>CGD FR</t>
  </si>
  <si>
    <t>3º trimestre 2023</t>
  </si>
  <si>
    <t>Éléments statistiques de disponibilité et de performance de l'interface dédiée (SIBS API Market)</t>
  </si>
  <si>
    <t>Période:</t>
  </si>
  <si>
    <t>Canaux Homebanking</t>
  </si>
  <si>
    <t>Disponibilité des API PSD2</t>
  </si>
  <si>
    <t>Perfomance service PISP</t>
  </si>
  <si>
    <t>Perfomance service AISP</t>
  </si>
  <si>
    <t>Perfomance service CBPII</t>
  </si>
  <si>
    <t>Taux d'erreur réponses aux TPPs</t>
  </si>
  <si>
    <t>Canal API DSP2 - SIBS</t>
  </si>
  <si>
    <t>Disponibilité des API's PSD2</t>
  </si>
  <si>
    <t>5.000 millisecondes</t>
  </si>
  <si>
    <t>7.000 millisecondes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</si>
</sst>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0.000"/>
    <numFmt numFmtId="166" formatCode="#,##0_);\(#,##0\)"/>
    <numFmt numFmtId="167" formatCode="_-* #,##0.0\ _€_-;\-* #,##0.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5B3D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4" fillId="3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/>
    <xf numFmtId="17" fontId="5" fillId="0" borderId="0" xfId="0" applyNumberFormat="1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67" fontId="3" fillId="0" borderId="1" xfId="1" quotePrefix="1" applyNumberFormat="1" applyFont="1" applyBorder="1" applyAlignment="1">
      <alignment horizontal="center" vertical="center"/>
    </xf>
    <xf numFmtId="165" fontId="3" fillId="0" borderId="0" xfId="0" applyNumberFormat="1" applyFont="1"/>
    <xf numFmtId="9" fontId="3" fillId="0" borderId="1" xfId="0" applyNumberFormat="1" applyFont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5" fontId="7" fillId="4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9" fontId="8" fillId="2" borderId="1" xfId="0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5" fontId="9" fillId="3" borderId="1" xfId="0" applyNumberFormat="1" applyFont="1" applyFill="1" applyBorder="1" applyAlignment="1">
      <alignment horizontal="center" vertical="center" wrapText="1"/>
    </xf>
    <xf numFmtId="10" fontId="7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/>
    </xf>
    <xf numFmtId="0" fontId="10" fillId="5" borderId="0" xfId="0" applyFont="1" applyFill="1"/>
    <xf numFmtId="0" fontId="11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5" Type="http://schemas.openxmlformats.org/officeDocument/2006/relationships/customXml" Target="../customXml/item10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T18"/>
  <sheetViews>
    <sheetView tabSelected="1" zoomScaleNormal="100" workbookViewId="0">
      <selection activeCell="C17" sqref="C17"/>
    </sheetView>
  </sheetViews>
  <sheetFormatPr baseColWidth="10" defaultColWidth="10" defaultRowHeight="19.5" customHeight="1" x14ac:dyDescent="0.2"/>
  <cols>
    <col min="1" max="1" width="7.5546875" style="4" bestFit="1" customWidth="1"/>
    <col min="2" max="2" width="28.5546875" style="4" bestFit="1" customWidth="1"/>
    <col min="3" max="3" width="16.33203125" style="4" bestFit="1" customWidth="1"/>
    <col min="4" max="4" width="6.5546875" style="4" bestFit="1" customWidth="1"/>
    <col min="5" max="5" width="7.88671875" style="4" bestFit="1" customWidth="1"/>
    <col min="6" max="36" width="9" style="4" bestFit="1" customWidth="1"/>
    <col min="37" max="64" width="8.88671875" style="4" bestFit="1" customWidth="1"/>
    <col min="65" max="95" width="9.6640625" style="4" bestFit="1" customWidth="1"/>
    <col min="96" max="16384" width="10" style="4"/>
  </cols>
  <sheetData>
    <row r="1" spans="1:150" ht="19.5" customHeight="1" x14ac:dyDescent="0.3">
      <c r="A1" s="24" t="s">
        <v>21</v>
      </c>
    </row>
    <row r="3" spans="1:150" ht="19.5" customHeight="1" x14ac:dyDescent="0.2">
      <c r="A3" s="1" t="s">
        <v>0</v>
      </c>
      <c r="B3" s="2" t="s">
        <v>19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</row>
    <row r="4" spans="1:150" ht="19.5" customHeight="1" x14ac:dyDescent="0.2">
      <c r="A4" s="1" t="s">
        <v>22</v>
      </c>
      <c r="B4" s="5" t="s">
        <v>20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</row>
    <row r="5" spans="1:150" ht="19.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</row>
    <row r="6" spans="1:150" s="7" customFormat="1" ht="19.5" customHeight="1" x14ac:dyDescent="0.2">
      <c r="A6" s="6" t="s">
        <v>1</v>
      </c>
      <c r="B6" s="6" t="s">
        <v>23</v>
      </c>
      <c r="C6" s="6" t="s">
        <v>2</v>
      </c>
      <c r="D6" s="6" t="s">
        <v>3</v>
      </c>
      <c r="E6" s="6" t="s">
        <v>13</v>
      </c>
      <c r="F6" s="21">
        <v>45108</v>
      </c>
      <c r="G6" s="21">
        <v>45109</v>
      </c>
      <c r="H6" s="21">
        <v>45110</v>
      </c>
      <c r="I6" s="21">
        <v>45111</v>
      </c>
      <c r="J6" s="21">
        <v>45112</v>
      </c>
      <c r="K6" s="21">
        <v>45113</v>
      </c>
      <c r="L6" s="21">
        <v>45114</v>
      </c>
      <c r="M6" s="21">
        <v>45115</v>
      </c>
      <c r="N6" s="21">
        <v>45116</v>
      </c>
      <c r="O6" s="21">
        <v>45117</v>
      </c>
      <c r="P6" s="21">
        <v>45118</v>
      </c>
      <c r="Q6" s="21">
        <v>45119</v>
      </c>
      <c r="R6" s="21">
        <v>45120</v>
      </c>
      <c r="S6" s="21">
        <v>45121</v>
      </c>
      <c r="T6" s="21">
        <v>45122</v>
      </c>
      <c r="U6" s="21">
        <v>45123</v>
      </c>
      <c r="V6" s="21">
        <v>45124</v>
      </c>
      <c r="W6" s="21">
        <v>45125</v>
      </c>
      <c r="X6" s="21">
        <v>45126</v>
      </c>
      <c r="Y6" s="21">
        <v>45127</v>
      </c>
      <c r="Z6" s="21">
        <v>45128</v>
      </c>
      <c r="AA6" s="21">
        <v>45129</v>
      </c>
      <c r="AB6" s="21">
        <v>45130</v>
      </c>
      <c r="AC6" s="21">
        <v>45131</v>
      </c>
      <c r="AD6" s="21">
        <v>45132</v>
      </c>
      <c r="AE6" s="21">
        <v>45133</v>
      </c>
      <c r="AF6" s="21">
        <v>45134</v>
      </c>
      <c r="AG6" s="21">
        <v>45135</v>
      </c>
      <c r="AH6" s="21">
        <v>45136</v>
      </c>
      <c r="AI6" s="21">
        <v>45137</v>
      </c>
      <c r="AJ6" s="21">
        <v>45138</v>
      </c>
      <c r="AK6" s="21">
        <v>45139</v>
      </c>
      <c r="AL6" s="21">
        <v>45140</v>
      </c>
      <c r="AM6" s="21">
        <v>45141</v>
      </c>
      <c r="AN6" s="21">
        <v>45142</v>
      </c>
      <c r="AO6" s="21">
        <v>45143</v>
      </c>
      <c r="AP6" s="21">
        <v>45144</v>
      </c>
      <c r="AQ6" s="21">
        <v>45145</v>
      </c>
      <c r="AR6" s="21">
        <v>45146</v>
      </c>
      <c r="AS6" s="21">
        <v>45147</v>
      </c>
      <c r="AT6" s="21">
        <v>45148</v>
      </c>
      <c r="AU6" s="21">
        <v>45149</v>
      </c>
      <c r="AV6" s="21">
        <v>45150</v>
      </c>
      <c r="AW6" s="21">
        <v>45151</v>
      </c>
      <c r="AX6" s="21">
        <v>45152</v>
      </c>
      <c r="AY6" s="21">
        <v>45153</v>
      </c>
      <c r="AZ6" s="21">
        <v>45154</v>
      </c>
      <c r="BA6" s="21">
        <v>45155</v>
      </c>
      <c r="BB6" s="21">
        <v>45156</v>
      </c>
      <c r="BC6" s="21">
        <v>45157</v>
      </c>
      <c r="BD6" s="21">
        <v>45158</v>
      </c>
      <c r="BE6" s="21">
        <v>45159</v>
      </c>
      <c r="BF6" s="21">
        <v>45160</v>
      </c>
      <c r="BG6" s="21">
        <v>45161</v>
      </c>
      <c r="BH6" s="21">
        <v>45162</v>
      </c>
      <c r="BI6" s="21">
        <v>45163</v>
      </c>
      <c r="BJ6" s="21">
        <v>45164</v>
      </c>
      <c r="BK6" s="21">
        <v>45165</v>
      </c>
      <c r="BL6" s="21">
        <v>45166</v>
      </c>
      <c r="BM6" s="21">
        <v>45167</v>
      </c>
      <c r="BN6" s="21">
        <v>45168</v>
      </c>
      <c r="BO6" s="21">
        <v>45169</v>
      </c>
      <c r="BP6" s="21">
        <v>45170</v>
      </c>
      <c r="BQ6" s="21">
        <v>45171</v>
      </c>
      <c r="BR6" s="21">
        <v>45172</v>
      </c>
      <c r="BS6" s="21">
        <v>45173</v>
      </c>
      <c r="BT6" s="21">
        <v>45174</v>
      </c>
      <c r="BU6" s="21">
        <v>45175</v>
      </c>
      <c r="BV6" s="21">
        <v>45176</v>
      </c>
      <c r="BW6" s="21">
        <v>45177</v>
      </c>
      <c r="BX6" s="21">
        <v>45178</v>
      </c>
      <c r="BY6" s="21">
        <v>45179</v>
      </c>
      <c r="BZ6" s="21">
        <v>45180</v>
      </c>
      <c r="CA6" s="21">
        <v>45181</v>
      </c>
      <c r="CB6" s="21">
        <v>45182</v>
      </c>
      <c r="CC6" s="21">
        <v>45183</v>
      </c>
      <c r="CD6" s="21">
        <v>45184</v>
      </c>
      <c r="CE6" s="21">
        <v>45185</v>
      </c>
      <c r="CF6" s="21">
        <v>45186</v>
      </c>
      <c r="CG6" s="21">
        <v>45187</v>
      </c>
      <c r="CH6" s="21">
        <v>45188</v>
      </c>
      <c r="CI6" s="21">
        <v>45189</v>
      </c>
      <c r="CJ6" s="21">
        <v>45190</v>
      </c>
      <c r="CK6" s="21">
        <v>45191</v>
      </c>
      <c r="CL6" s="21">
        <v>45192</v>
      </c>
      <c r="CM6" s="21">
        <v>45193</v>
      </c>
      <c r="CN6" s="21">
        <v>45194</v>
      </c>
      <c r="CO6" s="21">
        <v>45195</v>
      </c>
      <c r="CP6" s="21">
        <v>45196</v>
      </c>
      <c r="CQ6" s="21">
        <v>45197</v>
      </c>
      <c r="CR6" s="21">
        <v>45198</v>
      </c>
      <c r="CS6" s="21">
        <v>45199</v>
      </c>
    </row>
    <row r="7" spans="1:150" s="7" customFormat="1" ht="19.5" customHeight="1" x14ac:dyDescent="0.2">
      <c r="A7" s="8" t="s">
        <v>4</v>
      </c>
      <c r="B7" s="25" t="s">
        <v>24</v>
      </c>
      <c r="C7" s="8" t="s">
        <v>14</v>
      </c>
      <c r="D7" s="9" t="s">
        <v>9</v>
      </c>
      <c r="E7" s="16">
        <v>1</v>
      </c>
      <c r="F7" s="17">
        <v>1</v>
      </c>
      <c r="G7" s="17">
        <v>1</v>
      </c>
      <c r="H7" s="17">
        <v>1</v>
      </c>
      <c r="I7" s="17">
        <v>1</v>
      </c>
      <c r="J7" s="17">
        <v>1</v>
      </c>
      <c r="K7" s="17">
        <v>1</v>
      </c>
      <c r="L7" s="17">
        <v>1</v>
      </c>
      <c r="M7" s="17">
        <v>1</v>
      </c>
      <c r="N7" s="17">
        <v>1</v>
      </c>
      <c r="O7" s="17">
        <v>1</v>
      </c>
      <c r="P7" s="17">
        <v>1</v>
      </c>
      <c r="Q7" s="17">
        <v>1</v>
      </c>
      <c r="R7" s="17">
        <v>1</v>
      </c>
      <c r="S7" s="17">
        <v>1</v>
      </c>
      <c r="T7" s="17">
        <v>1</v>
      </c>
      <c r="U7" s="17">
        <v>1</v>
      </c>
      <c r="V7" s="17">
        <v>1</v>
      </c>
      <c r="W7" s="17">
        <v>1</v>
      </c>
      <c r="X7" s="17">
        <v>1</v>
      </c>
      <c r="Y7" s="17">
        <v>1</v>
      </c>
      <c r="Z7" s="17">
        <v>1</v>
      </c>
      <c r="AA7" s="17">
        <v>1</v>
      </c>
      <c r="AB7" s="17">
        <v>1</v>
      </c>
      <c r="AC7" s="17">
        <v>1</v>
      </c>
      <c r="AD7" s="17">
        <v>1</v>
      </c>
      <c r="AE7" s="17">
        <v>1</v>
      </c>
      <c r="AF7" s="17">
        <v>1</v>
      </c>
      <c r="AG7" s="17">
        <v>1</v>
      </c>
      <c r="AH7" s="17">
        <v>1</v>
      </c>
      <c r="AI7" s="17">
        <v>1</v>
      </c>
      <c r="AJ7" s="17">
        <v>1</v>
      </c>
      <c r="AK7" s="17">
        <v>1</v>
      </c>
      <c r="AL7" s="17">
        <v>1</v>
      </c>
      <c r="AM7" s="17">
        <v>1</v>
      </c>
      <c r="AN7" s="17">
        <v>1</v>
      </c>
      <c r="AO7" s="17">
        <v>1</v>
      </c>
      <c r="AP7" s="17">
        <v>1</v>
      </c>
      <c r="AQ7" s="17">
        <v>1</v>
      </c>
      <c r="AR7" s="17">
        <v>1</v>
      </c>
      <c r="AS7" s="17">
        <v>1</v>
      </c>
      <c r="AT7" s="17">
        <v>1</v>
      </c>
      <c r="AU7" s="17">
        <v>1</v>
      </c>
      <c r="AV7" s="17">
        <v>1</v>
      </c>
      <c r="AW7" s="17">
        <v>1</v>
      </c>
      <c r="AX7" s="17">
        <v>1</v>
      </c>
      <c r="AY7" s="17">
        <v>1</v>
      </c>
      <c r="AZ7" s="17">
        <v>1</v>
      </c>
      <c r="BA7" s="17">
        <v>1</v>
      </c>
      <c r="BB7" s="17">
        <v>1</v>
      </c>
      <c r="BC7" s="17">
        <v>1</v>
      </c>
      <c r="BD7" s="17">
        <v>1</v>
      </c>
      <c r="BE7" s="17">
        <v>1</v>
      </c>
      <c r="BF7" s="17">
        <v>1</v>
      </c>
      <c r="BG7" s="17">
        <v>1</v>
      </c>
      <c r="BH7" s="17">
        <v>1</v>
      </c>
      <c r="BI7" s="17">
        <v>1</v>
      </c>
      <c r="BJ7" s="17">
        <v>1</v>
      </c>
      <c r="BK7" s="17">
        <v>1</v>
      </c>
      <c r="BL7" s="17">
        <v>1</v>
      </c>
      <c r="BM7" s="17">
        <v>1</v>
      </c>
      <c r="BN7" s="17">
        <v>1</v>
      </c>
      <c r="BO7" s="17">
        <v>1</v>
      </c>
      <c r="BP7" s="17">
        <v>1</v>
      </c>
      <c r="BQ7" s="17">
        <v>1</v>
      </c>
      <c r="BR7" s="17">
        <v>1</v>
      </c>
      <c r="BS7" s="17">
        <v>1</v>
      </c>
      <c r="BT7" s="17">
        <v>1</v>
      </c>
      <c r="BU7" s="17">
        <v>1</v>
      </c>
      <c r="BV7" s="17">
        <v>1</v>
      </c>
      <c r="BW7" s="17">
        <v>1</v>
      </c>
      <c r="BX7" s="17">
        <v>1</v>
      </c>
      <c r="BY7" s="17">
        <v>1</v>
      </c>
      <c r="BZ7" s="17">
        <v>1</v>
      </c>
      <c r="CA7" s="17">
        <v>1</v>
      </c>
      <c r="CB7" s="17">
        <v>1</v>
      </c>
      <c r="CC7" s="17">
        <v>1</v>
      </c>
      <c r="CD7" s="17">
        <v>1</v>
      </c>
      <c r="CE7" s="17">
        <v>1</v>
      </c>
      <c r="CF7" s="17">
        <v>1</v>
      </c>
      <c r="CG7" s="17">
        <v>1</v>
      </c>
      <c r="CH7" s="17">
        <v>1</v>
      </c>
      <c r="CI7" s="17">
        <v>1</v>
      </c>
      <c r="CJ7" s="17">
        <v>1</v>
      </c>
      <c r="CK7" s="17">
        <v>1</v>
      </c>
      <c r="CL7" s="17">
        <v>1</v>
      </c>
      <c r="CM7" s="17">
        <v>1</v>
      </c>
      <c r="CN7" s="17">
        <v>1</v>
      </c>
      <c r="CO7" s="17">
        <v>1</v>
      </c>
      <c r="CP7" s="17">
        <v>1</v>
      </c>
      <c r="CQ7" s="17">
        <v>1</v>
      </c>
      <c r="CR7" s="17">
        <v>1</v>
      </c>
      <c r="CS7" s="17">
        <v>1</v>
      </c>
    </row>
    <row r="8" spans="1:150" s="7" customFormat="1" ht="19.5" customHeight="1" x14ac:dyDescent="0.2">
      <c r="A8" s="8" t="s">
        <v>5</v>
      </c>
      <c r="B8" s="25" t="s">
        <v>25</v>
      </c>
      <c r="C8" s="8" t="s">
        <v>31</v>
      </c>
      <c r="D8" s="9" t="s">
        <v>10</v>
      </c>
      <c r="E8" s="18">
        <f>AVERAGE(F8:CQ8)</f>
        <v>571.75555555555559</v>
      </c>
      <c r="F8" s="19">
        <v>944</v>
      </c>
      <c r="G8" s="19">
        <v>786</v>
      </c>
      <c r="H8" s="19">
        <v>705</v>
      </c>
      <c r="I8" s="19">
        <v>630</v>
      </c>
      <c r="J8" s="19">
        <v>636</v>
      </c>
      <c r="K8" s="19">
        <v>667</v>
      </c>
      <c r="L8" s="19">
        <v>619</v>
      </c>
      <c r="M8" s="19">
        <v>441</v>
      </c>
      <c r="N8" s="19">
        <v>398</v>
      </c>
      <c r="O8" s="19">
        <v>602</v>
      </c>
      <c r="P8" s="19">
        <v>636</v>
      </c>
      <c r="Q8" s="19">
        <v>575</v>
      </c>
      <c r="R8" s="19">
        <v>581</v>
      </c>
      <c r="S8" s="19">
        <v>459</v>
      </c>
      <c r="T8" s="19">
        <v>453</v>
      </c>
      <c r="U8" s="19">
        <v>376</v>
      </c>
      <c r="V8" s="19">
        <v>445</v>
      </c>
      <c r="W8" s="19">
        <v>550</v>
      </c>
      <c r="X8" s="19">
        <v>564</v>
      </c>
      <c r="Y8" s="19">
        <v>597</v>
      </c>
      <c r="Z8" s="19">
        <v>535</v>
      </c>
      <c r="AA8" s="19">
        <v>459</v>
      </c>
      <c r="AB8" s="19">
        <v>412</v>
      </c>
      <c r="AC8" s="19">
        <v>454</v>
      </c>
      <c r="AD8" s="19">
        <v>566</v>
      </c>
      <c r="AE8" s="19">
        <v>541</v>
      </c>
      <c r="AF8" s="19">
        <v>551</v>
      </c>
      <c r="AG8" s="19">
        <v>622</v>
      </c>
      <c r="AH8" s="19">
        <v>453</v>
      </c>
      <c r="AI8" s="19">
        <v>422</v>
      </c>
      <c r="AJ8" s="19">
        <v>481</v>
      </c>
      <c r="AK8" s="19">
        <v>904</v>
      </c>
      <c r="AL8" s="19">
        <v>1097</v>
      </c>
      <c r="AM8" s="19">
        <v>587</v>
      </c>
      <c r="AN8" s="19">
        <v>562</v>
      </c>
      <c r="AO8" s="19">
        <v>436</v>
      </c>
      <c r="AP8" s="19">
        <v>427</v>
      </c>
      <c r="AQ8" s="19">
        <v>470</v>
      </c>
      <c r="AR8" s="19">
        <v>609</v>
      </c>
      <c r="AS8" s="19">
        <v>562</v>
      </c>
      <c r="AT8" s="19">
        <v>571</v>
      </c>
      <c r="AU8" s="19">
        <v>542</v>
      </c>
      <c r="AV8" s="19">
        <v>458</v>
      </c>
      <c r="AW8" s="19">
        <v>414</v>
      </c>
      <c r="AX8" s="19">
        <v>412</v>
      </c>
      <c r="AY8" s="19">
        <v>418</v>
      </c>
      <c r="AZ8" s="19">
        <v>538</v>
      </c>
      <c r="BA8" s="19">
        <v>530</v>
      </c>
      <c r="BB8" s="19">
        <v>522</v>
      </c>
      <c r="BC8" s="19">
        <v>427</v>
      </c>
      <c r="BD8" s="19">
        <v>456</v>
      </c>
      <c r="BE8" s="19">
        <v>441</v>
      </c>
      <c r="BF8" s="19">
        <v>534</v>
      </c>
      <c r="BG8" s="19">
        <v>535</v>
      </c>
      <c r="BH8" s="19">
        <v>577</v>
      </c>
      <c r="BI8" s="19">
        <v>618</v>
      </c>
      <c r="BJ8" s="19">
        <v>452</v>
      </c>
      <c r="BK8" s="19">
        <v>477</v>
      </c>
      <c r="BL8" s="19">
        <v>455</v>
      </c>
      <c r="BM8" s="19">
        <v>529</v>
      </c>
      <c r="BN8" s="19">
        <v>525</v>
      </c>
      <c r="BO8" s="19">
        <v>543</v>
      </c>
      <c r="BP8" s="19">
        <v>785</v>
      </c>
      <c r="BQ8" s="19">
        <v>497</v>
      </c>
      <c r="BR8" s="19">
        <v>1313</v>
      </c>
      <c r="BS8" s="19">
        <v>473</v>
      </c>
      <c r="BT8" s="19">
        <v>576</v>
      </c>
      <c r="BU8" s="19">
        <v>677</v>
      </c>
      <c r="BV8" s="19">
        <v>631</v>
      </c>
      <c r="BW8" s="19">
        <v>1283</v>
      </c>
      <c r="BX8" s="19">
        <v>478</v>
      </c>
      <c r="BY8" s="19">
        <v>474</v>
      </c>
      <c r="BZ8" s="19">
        <v>850</v>
      </c>
      <c r="CA8" s="19">
        <v>612</v>
      </c>
      <c r="CB8" s="19">
        <v>593</v>
      </c>
      <c r="CC8" s="19">
        <v>577</v>
      </c>
      <c r="CD8" s="19">
        <v>542</v>
      </c>
      <c r="CE8" s="19">
        <v>469</v>
      </c>
      <c r="CF8" s="19">
        <v>586</v>
      </c>
      <c r="CG8" s="19">
        <v>438</v>
      </c>
      <c r="CH8" s="19">
        <v>620</v>
      </c>
      <c r="CI8" s="19">
        <v>569</v>
      </c>
      <c r="CJ8" s="19">
        <v>580</v>
      </c>
      <c r="CK8" s="19">
        <v>589</v>
      </c>
      <c r="CL8" s="19">
        <v>523</v>
      </c>
      <c r="CM8" s="19">
        <v>455</v>
      </c>
      <c r="CN8" s="19">
        <v>470</v>
      </c>
      <c r="CO8" s="19">
        <v>581</v>
      </c>
      <c r="CP8" s="19">
        <v>857</v>
      </c>
      <c r="CQ8" s="19">
        <v>572</v>
      </c>
      <c r="CR8" s="19">
        <v>578</v>
      </c>
      <c r="CS8" s="19">
        <v>392</v>
      </c>
    </row>
    <row r="9" spans="1:150" s="7" customFormat="1" ht="19.5" customHeight="1" x14ac:dyDescent="0.2">
      <c r="A9" s="8" t="s">
        <v>6</v>
      </c>
      <c r="B9" s="25" t="s">
        <v>26</v>
      </c>
      <c r="C9" s="8" t="s">
        <v>32</v>
      </c>
      <c r="D9" s="9" t="s">
        <v>12</v>
      </c>
      <c r="E9" s="18">
        <f>AVERAGE(F9:CQ9)</f>
        <v>286.37777777777779</v>
      </c>
      <c r="F9" s="19">
        <f>(F7+F8)/2</f>
        <v>472.5</v>
      </c>
      <c r="G9" s="19">
        <f t="shared" ref="G9:BR9" si="0">(G7+G8)/2</f>
        <v>393.5</v>
      </c>
      <c r="H9" s="19">
        <f t="shared" si="0"/>
        <v>353</v>
      </c>
      <c r="I9" s="19">
        <f t="shared" si="0"/>
        <v>315.5</v>
      </c>
      <c r="J9" s="19">
        <f t="shared" si="0"/>
        <v>318.5</v>
      </c>
      <c r="K9" s="19">
        <f t="shared" si="0"/>
        <v>334</v>
      </c>
      <c r="L9" s="19">
        <f t="shared" si="0"/>
        <v>310</v>
      </c>
      <c r="M9" s="19">
        <f t="shared" si="0"/>
        <v>221</v>
      </c>
      <c r="N9" s="19">
        <f t="shared" si="0"/>
        <v>199.5</v>
      </c>
      <c r="O9" s="19">
        <f t="shared" si="0"/>
        <v>301.5</v>
      </c>
      <c r="P9" s="19">
        <f t="shared" si="0"/>
        <v>318.5</v>
      </c>
      <c r="Q9" s="19">
        <f t="shared" si="0"/>
        <v>288</v>
      </c>
      <c r="R9" s="19">
        <f t="shared" si="0"/>
        <v>291</v>
      </c>
      <c r="S9" s="19">
        <f t="shared" si="0"/>
        <v>230</v>
      </c>
      <c r="T9" s="19">
        <f t="shared" si="0"/>
        <v>227</v>
      </c>
      <c r="U9" s="19">
        <f t="shared" si="0"/>
        <v>188.5</v>
      </c>
      <c r="V9" s="19">
        <f t="shared" si="0"/>
        <v>223</v>
      </c>
      <c r="W9" s="19">
        <f t="shared" si="0"/>
        <v>275.5</v>
      </c>
      <c r="X9" s="19">
        <f t="shared" si="0"/>
        <v>282.5</v>
      </c>
      <c r="Y9" s="19">
        <f t="shared" si="0"/>
        <v>299</v>
      </c>
      <c r="Z9" s="19">
        <f t="shared" si="0"/>
        <v>268</v>
      </c>
      <c r="AA9" s="19">
        <f t="shared" si="0"/>
        <v>230</v>
      </c>
      <c r="AB9" s="19">
        <f t="shared" si="0"/>
        <v>206.5</v>
      </c>
      <c r="AC9" s="19">
        <f t="shared" si="0"/>
        <v>227.5</v>
      </c>
      <c r="AD9" s="19">
        <f t="shared" si="0"/>
        <v>283.5</v>
      </c>
      <c r="AE9" s="19">
        <f t="shared" si="0"/>
        <v>271</v>
      </c>
      <c r="AF9" s="19">
        <f t="shared" si="0"/>
        <v>276</v>
      </c>
      <c r="AG9" s="19">
        <f t="shared" si="0"/>
        <v>311.5</v>
      </c>
      <c r="AH9" s="19">
        <f t="shared" si="0"/>
        <v>227</v>
      </c>
      <c r="AI9" s="19">
        <f t="shared" si="0"/>
        <v>211.5</v>
      </c>
      <c r="AJ9" s="19">
        <f t="shared" si="0"/>
        <v>241</v>
      </c>
      <c r="AK9" s="19">
        <f t="shared" si="0"/>
        <v>452.5</v>
      </c>
      <c r="AL9" s="19">
        <f t="shared" si="0"/>
        <v>549</v>
      </c>
      <c r="AM9" s="19">
        <f t="shared" si="0"/>
        <v>294</v>
      </c>
      <c r="AN9" s="19">
        <f t="shared" si="0"/>
        <v>281.5</v>
      </c>
      <c r="AO9" s="19">
        <f t="shared" si="0"/>
        <v>218.5</v>
      </c>
      <c r="AP9" s="19">
        <f t="shared" si="0"/>
        <v>214</v>
      </c>
      <c r="AQ9" s="19">
        <f t="shared" si="0"/>
        <v>235.5</v>
      </c>
      <c r="AR9" s="19">
        <f t="shared" si="0"/>
        <v>305</v>
      </c>
      <c r="AS9" s="19">
        <f t="shared" si="0"/>
        <v>281.5</v>
      </c>
      <c r="AT9" s="19">
        <f t="shared" si="0"/>
        <v>286</v>
      </c>
      <c r="AU9" s="19">
        <f t="shared" si="0"/>
        <v>271.5</v>
      </c>
      <c r="AV9" s="19">
        <f t="shared" si="0"/>
        <v>229.5</v>
      </c>
      <c r="AW9" s="19">
        <f t="shared" si="0"/>
        <v>207.5</v>
      </c>
      <c r="AX9" s="19">
        <f t="shared" si="0"/>
        <v>206.5</v>
      </c>
      <c r="AY9" s="19">
        <f t="shared" si="0"/>
        <v>209.5</v>
      </c>
      <c r="AZ9" s="19">
        <f t="shared" si="0"/>
        <v>269.5</v>
      </c>
      <c r="BA9" s="19">
        <f t="shared" si="0"/>
        <v>265.5</v>
      </c>
      <c r="BB9" s="19">
        <f t="shared" si="0"/>
        <v>261.5</v>
      </c>
      <c r="BC9" s="19">
        <f t="shared" si="0"/>
        <v>214</v>
      </c>
      <c r="BD9" s="19">
        <f t="shared" si="0"/>
        <v>228.5</v>
      </c>
      <c r="BE9" s="19">
        <f t="shared" si="0"/>
        <v>221</v>
      </c>
      <c r="BF9" s="19">
        <f t="shared" si="0"/>
        <v>267.5</v>
      </c>
      <c r="BG9" s="19">
        <f t="shared" si="0"/>
        <v>268</v>
      </c>
      <c r="BH9" s="19">
        <f t="shared" si="0"/>
        <v>289</v>
      </c>
      <c r="BI9" s="19">
        <f t="shared" si="0"/>
        <v>309.5</v>
      </c>
      <c r="BJ9" s="19">
        <f t="shared" si="0"/>
        <v>226.5</v>
      </c>
      <c r="BK9" s="19">
        <f t="shared" si="0"/>
        <v>239</v>
      </c>
      <c r="BL9" s="19">
        <f t="shared" si="0"/>
        <v>228</v>
      </c>
      <c r="BM9" s="19">
        <f t="shared" si="0"/>
        <v>265</v>
      </c>
      <c r="BN9" s="19">
        <f t="shared" si="0"/>
        <v>263</v>
      </c>
      <c r="BO9" s="19">
        <f t="shared" si="0"/>
        <v>272</v>
      </c>
      <c r="BP9" s="19">
        <f t="shared" si="0"/>
        <v>393</v>
      </c>
      <c r="BQ9" s="19">
        <f t="shared" si="0"/>
        <v>249</v>
      </c>
      <c r="BR9" s="19">
        <f t="shared" si="0"/>
        <v>657</v>
      </c>
      <c r="BS9" s="19">
        <f t="shared" ref="BS9:CS9" si="1">(BS7+BS8)/2</f>
        <v>237</v>
      </c>
      <c r="BT9" s="19">
        <f t="shared" si="1"/>
        <v>288.5</v>
      </c>
      <c r="BU9" s="19">
        <f t="shared" si="1"/>
        <v>339</v>
      </c>
      <c r="BV9" s="19">
        <f t="shared" si="1"/>
        <v>316</v>
      </c>
      <c r="BW9" s="19">
        <f t="shared" si="1"/>
        <v>642</v>
      </c>
      <c r="BX9" s="19">
        <f t="shared" si="1"/>
        <v>239.5</v>
      </c>
      <c r="BY9" s="19">
        <f t="shared" si="1"/>
        <v>237.5</v>
      </c>
      <c r="BZ9" s="19">
        <f t="shared" si="1"/>
        <v>425.5</v>
      </c>
      <c r="CA9" s="19">
        <f t="shared" si="1"/>
        <v>306.5</v>
      </c>
      <c r="CB9" s="19">
        <f t="shared" si="1"/>
        <v>297</v>
      </c>
      <c r="CC9" s="19">
        <f t="shared" si="1"/>
        <v>289</v>
      </c>
      <c r="CD9" s="19">
        <f t="shared" si="1"/>
        <v>271.5</v>
      </c>
      <c r="CE9" s="19">
        <f t="shared" si="1"/>
        <v>235</v>
      </c>
      <c r="CF9" s="19">
        <f t="shared" si="1"/>
        <v>293.5</v>
      </c>
      <c r="CG9" s="19">
        <f t="shared" si="1"/>
        <v>219.5</v>
      </c>
      <c r="CH9" s="19">
        <f t="shared" si="1"/>
        <v>310.5</v>
      </c>
      <c r="CI9" s="19">
        <f t="shared" si="1"/>
        <v>285</v>
      </c>
      <c r="CJ9" s="19">
        <f t="shared" si="1"/>
        <v>290.5</v>
      </c>
      <c r="CK9" s="19">
        <f t="shared" si="1"/>
        <v>295</v>
      </c>
      <c r="CL9" s="19">
        <f t="shared" si="1"/>
        <v>262</v>
      </c>
      <c r="CM9" s="19">
        <f t="shared" si="1"/>
        <v>228</v>
      </c>
      <c r="CN9" s="19">
        <f t="shared" si="1"/>
        <v>235.5</v>
      </c>
      <c r="CO9" s="19">
        <f t="shared" si="1"/>
        <v>291</v>
      </c>
      <c r="CP9" s="19">
        <f t="shared" si="1"/>
        <v>429</v>
      </c>
      <c r="CQ9" s="19">
        <f t="shared" si="1"/>
        <v>286.5</v>
      </c>
      <c r="CR9" s="19">
        <f t="shared" si="1"/>
        <v>289.5</v>
      </c>
      <c r="CS9" s="19">
        <f t="shared" si="1"/>
        <v>196.5</v>
      </c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</row>
    <row r="10" spans="1:150" s="7" customFormat="1" ht="19.5" customHeight="1" x14ac:dyDescent="0.2">
      <c r="A10" s="8" t="s">
        <v>7</v>
      </c>
      <c r="B10" s="25" t="s">
        <v>27</v>
      </c>
      <c r="C10" s="8" t="s">
        <v>31</v>
      </c>
      <c r="D10" s="9" t="s">
        <v>11</v>
      </c>
      <c r="E10" s="18" t="s">
        <v>15</v>
      </c>
      <c r="F10" s="19" t="s">
        <v>15</v>
      </c>
      <c r="G10" s="19" t="s">
        <v>15</v>
      </c>
      <c r="H10" s="19" t="s">
        <v>15</v>
      </c>
      <c r="I10" s="19" t="s">
        <v>15</v>
      </c>
      <c r="J10" s="19" t="s">
        <v>15</v>
      </c>
      <c r="K10" s="19" t="s">
        <v>15</v>
      </c>
      <c r="L10" s="19" t="s">
        <v>15</v>
      </c>
      <c r="M10" s="19" t="s">
        <v>15</v>
      </c>
      <c r="N10" s="19" t="s">
        <v>15</v>
      </c>
      <c r="O10" s="19" t="s">
        <v>15</v>
      </c>
      <c r="P10" s="19" t="s">
        <v>15</v>
      </c>
      <c r="Q10" s="19" t="s">
        <v>15</v>
      </c>
      <c r="R10" s="19" t="s">
        <v>15</v>
      </c>
      <c r="S10" s="19" t="s">
        <v>15</v>
      </c>
      <c r="T10" s="19" t="s">
        <v>15</v>
      </c>
      <c r="U10" s="19" t="s">
        <v>15</v>
      </c>
      <c r="V10" s="19" t="s">
        <v>15</v>
      </c>
      <c r="W10" s="19" t="s">
        <v>15</v>
      </c>
      <c r="X10" s="19" t="s">
        <v>15</v>
      </c>
      <c r="Y10" s="19" t="s">
        <v>15</v>
      </c>
      <c r="Z10" s="19" t="s">
        <v>15</v>
      </c>
      <c r="AA10" s="19" t="s">
        <v>15</v>
      </c>
      <c r="AB10" s="19" t="s">
        <v>15</v>
      </c>
      <c r="AC10" s="19" t="s">
        <v>15</v>
      </c>
      <c r="AD10" s="19" t="s">
        <v>15</v>
      </c>
      <c r="AE10" s="19" t="s">
        <v>15</v>
      </c>
      <c r="AF10" s="19" t="s">
        <v>15</v>
      </c>
      <c r="AG10" s="19" t="s">
        <v>15</v>
      </c>
      <c r="AH10" s="19" t="s">
        <v>15</v>
      </c>
      <c r="AI10" s="19" t="s">
        <v>15</v>
      </c>
      <c r="AJ10" s="19" t="s">
        <v>15</v>
      </c>
      <c r="AK10" s="19" t="s">
        <v>15</v>
      </c>
      <c r="AL10" s="19" t="s">
        <v>15</v>
      </c>
      <c r="AM10" s="19" t="s">
        <v>15</v>
      </c>
      <c r="AN10" s="19" t="s">
        <v>15</v>
      </c>
      <c r="AO10" s="19" t="s">
        <v>15</v>
      </c>
      <c r="AP10" s="19" t="s">
        <v>15</v>
      </c>
      <c r="AQ10" s="19" t="s">
        <v>15</v>
      </c>
      <c r="AR10" s="19" t="s">
        <v>15</v>
      </c>
      <c r="AS10" s="19" t="s">
        <v>15</v>
      </c>
      <c r="AT10" s="19" t="s">
        <v>15</v>
      </c>
      <c r="AU10" s="19" t="s">
        <v>15</v>
      </c>
      <c r="AV10" s="19" t="s">
        <v>15</v>
      </c>
      <c r="AW10" s="19" t="s">
        <v>15</v>
      </c>
      <c r="AX10" s="19" t="s">
        <v>15</v>
      </c>
      <c r="AY10" s="19" t="s">
        <v>15</v>
      </c>
      <c r="AZ10" s="19" t="s">
        <v>15</v>
      </c>
      <c r="BA10" s="19" t="s">
        <v>15</v>
      </c>
      <c r="BB10" s="19" t="s">
        <v>15</v>
      </c>
      <c r="BC10" s="19" t="s">
        <v>15</v>
      </c>
      <c r="BD10" s="19" t="s">
        <v>15</v>
      </c>
      <c r="BE10" s="19" t="s">
        <v>15</v>
      </c>
      <c r="BF10" s="19" t="s">
        <v>15</v>
      </c>
      <c r="BG10" s="19" t="s">
        <v>15</v>
      </c>
      <c r="BH10" s="19" t="s">
        <v>15</v>
      </c>
      <c r="BI10" s="19" t="s">
        <v>15</v>
      </c>
      <c r="BJ10" s="19" t="s">
        <v>15</v>
      </c>
      <c r="BK10" s="19" t="s">
        <v>15</v>
      </c>
      <c r="BL10" s="19" t="s">
        <v>15</v>
      </c>
      <c r="BM10" s="19" t="s">
        <v>15</v>
      </c>
      <c r="BN10" s="19" t="s">
        <v>15</v>
      </c>
      <c r="BO10" s="19" t="s">
        <v>15</v>
      </c>
      <c r="BP10" s="19" t="s">
        <v>15</v>
      </c>
      <c r="BQ10" s="19" t="s">
        <v>15</v>
      </c>
      <c r="BR10" s="19" t="s">
        <v>15</v>
      </c>
      <c r="BS10" s="19" t="s">
        <v>15</v>
      </c>
      <c r="BT10" s="19" t="s">
        <v>15</v>
      </c>
      <c r="BU10" s="19" t="s">
        <v>15</v>
      </c>
      <c r="BV10" s="19" t="s">
        <v>15</v>
      </c>
      <c r="BW10" s="19" t="s">
        <v>15</v>
      </c>
      <c r="BX10" s="19" t="s">
        <v>15</v>
      </c>
      <c r="BY10" s="19" t="s">
        <v>15</v>
      </c>
      <c r="BZ10" s="19" t="s">
        <v>15</v>
      </c>
      <c r="CA10" s="19" t="s">
        <v>15</v>
      </c>
      <c r="CB10" s="19" t="s">
        <v>15</v>
      </c>
      <c r="CC10" s="19" t="s">
        <v>15</v>
      </c>
      <c r="CD10" s="19" t="s">
        <v>15</v>
      </c>
      <c r="CE10" s="19" t="s">
        <v>15</v>
      </c>
      <c r="CF10" s="19" t="s">
        <v>15</v>
      </c>
      <c r="CG10" s="19" t="s">
        <v>15</v>
      </c>
      <c r="CH10" s="19" t="s">
        <v>15</v>
      </c>
      <c r="CI10" s="19" t="s">
        <v>15</v>
      </c>
      <c r="CJ10" s="19" t="s">
        <v>15</v>
      </c>
      <c r="CK10" s="19" t="s">
        <v>15</v>
      </c>
      <c r="CL10" s="19" t="s">
        <v>15</v>
      </c>
      <c r="CM10" s="19" t="s">
        <v>15</v>
      </c>
      <c r="CN10" s="19" t="s">
        <v>15</v>
      </c>
      <c r="CO10" s="19" t="s">
        <v>15</v>
      </c>
      <c r="CP10" s="19" t="s">
        <v>15</v>
      </c>
      <c r="CQ10" s="19" t="s">
        <v>15</v>
      </c>
      <c r="CR10" s="19" t="s">
        <v>15</v>
      </c>
      <c r="CS10" s="19" t="s">
        <v>15</v>
      </c>
    </row>
    <row r="11" spans="1:150" s="7" customFormat="1" ht="19.5" customHeight="1" x14ac:dyDescent="0.2">
      <c r="A11" s="8" t="s">
        <v>8</v>
      </c>
      <c r="B11" s="25" t="s">
        <v>28</v>
      </c>
      <c r="C11" s="11">
        <v>0.1</v>
      </c>
      <c r="D11" s="9" t="s">
        <v>17</v>
      </c>
      <c r="E11" s="20">
        <f>AVERAGE(F11:CQ11)</f>
        <v>1.0982385526128618E-3</v>
      </c>
      <c r="F11" s="12">
        <v>1.3346906458545414E-2</v>
      </c>
      <c r="G11" s="12">
        <v>8.7842296271857471E-3</v>
      </c>
      <c r="H11" s="12">
        <v>0</v>
      </c>
      <c r="I11" s="12">
        <v>3.1467785521262976E-3</v>
      </c>
      <c r="J11" s="12">
        <v>6.6793402866978369E-4</v>
      </c>
      <c r="K11" s="12">
        <v>3.2743942370661429E-4</v>
      </c>
      <c r="L11" s="12">
        <v>3.0142582346758683E-3</v>
      </c>
      <c r="M11" s="12">
        <v>9.8608215473037705E-4</v>
      </c>
      <c r="N11" s="12">
        <v>3.1061412850550232E-4</v>
      </c>
      <c r="O11" s="12">
        <v>8.0933928483837745E-4</v>
      </c>
      <c r="P11" s="12">
        <v>5.5692576975097466E-4</v>
      </c>
      <c r="Q11" s="12">
        <v>1.6990188166333942E-4</v>
      </c>
      <c r="R11" s="12">
        <v>2.269569245020843E-3</v>
      </c>
      <c r="S11" s="12">
        <v>9.6429015801916137E-4</v>
      </c>
      <c r="T11" s="12">
        <v>2.7142443543717431E-3</v>
      </c>
      <c r="U11" s="12">
        <v>0</v>
      </c>
      <c r="V11" s="12">
        <v>2.2160664819944597E-4</v>
      </c>
      <c r="W11" s="12">
        <v>1.2524411989471003E-3</v>
      </c>
      <c r="X11" s="12">
        <v>2.5438231349151291E-4</v>
      </c>
      <c r="Y11" s="12">
        <v>4.0117994100294987E-4</v>
      </c>
      <c r="Z11" s="12">
        <v>5.8738588805403954E-4</v>
      </c>
      <c r="AA11" s="12">
        <v>1.3214723135434796E-3</v>
      </c>
      <c r="AB11" s="12">
        <v>1.1161280503272284E-3</v>
      </c>
      <c r="AC11" s="12">
        <v>0</v>
      </c>
      <c r="AD11" s="12">
        <v>2.6012312494580768E-4</v>
      </c>
      <c r="AE11" s="12">
        <v>3.5823836285068177E-4</v>
      </c>
      <c r="AF11" s="12">
        <v>6.9885780427613624E-4</v>
      </c>
      <c r="AG11" s="12">
        <v>1.5146597425078439E-4</v>
      </c>
      <c r="AH11" s="12">
        <v>2.9987705040933219E-4</v>
      </c>
      <c r="AI11" s="12">
        <v>1.3173435086762969E-3</v>
      </c>
      <c r="AJ11" s="12">
        <v>2.7651808428271209E-5</v>
      </c>
      <c r="AK11" s="12">
        <v>5.9170390320540289E-4</v>
      </c>
      <c r="AL11" s="12">
        <v>4.414523783246882E-4</v>
      </c>
      <c r="AM11" s="12">
        <v>9.6156157599942306E-4</v>
      </c>
      <c r="AN11" s="12">
        <v>3.1818293070954792E-4</v>
      </c>
      <c r="AO11" s="12">
        <v>4.1286044016774484E-3</v>
      </c>
      <c r="AP11" s="12">
        <v>4.9714143673875214E-4</v>
      </c>
      <c r="AQ11" s="12">
        <v>2.9363401456424713E-5</v>
      </c>
      <c r="AR11" s="12">
        <v>3.3834404756150614E-4</v>
      </c>
      <c r="AS11" s="12">
        <v>6.3889598773319699E-4</v>
      </c>
      <c r="AT11" s="12">
        <v>1.8137029317019031E-3</v>
      </c>
      <c r="AU11" s="12">
        <v>3.2221985513421389E-3</v>
      </c>
      <c r="AV11" s="12">
        <v>1.0962010962010961E-3</v>
      </c>
      <c r="AW11" s="12">
        <v>2.2367611698260919E-4</v>
      </c>
      <c r="AX11" s="12">
        <v>9.0909090909090909E-4</v>
      </c>
      <c r="AY11" s="12">
        <v>9.1334210141750692E-4</v>
      </c>
      <c r="AZ11" s="12">
        <v>1.7865650309671272E-4</v>
      </c>
      <c r="BA11" s="12">
        <v>7.5007031909241496E-4</v>
      </c>
      <c r="BB11" s="12">
        <v>8.757389047008413E-4</v>
      </c>
      <c r="BC11" s="12">
        <v>3.6695751447443528E-4</v>
      </c>
      <c r="BD11" s="12">
        <v>5.711674663011195E-5</v>
      </c>
      <c r="BE11" s="12">
        <v>4.3622087316878112E-4</v>
      </c>
      <c r="BF11" s="12">
        <v>8.9328251548356359E-5</v>
      </c>
      <c r="BG11" s="12">
        <v>9.2669817440459645E-5</v>
      </c>
      <c r="BH11" s="12">
        <v>3.8353362311429299E-4</v>
      </c>
      <c r="BI11" s="17">
        <v>7.1564143252745888E-4</v>
      </c>
      <c r="BJ11" s="17">
        <v>1.1484238872168542E-3</v>
      </c>
      <c r="BK11" s="17">
        <v>5.4827567300838862E-5</v>
      </c>
      <c r="BL11" s="17">
        <v>7.6633050301934218E-4</v>
      </c>
      <c r="BM11" s="12">
        <v>7.436371050927147E-4</v>
      </c>
      <c r="BN11" s="12">
        <v>5.7623891366437839E-4</v>
      </c>
      <c r="BO11" s="12">
        <v>5.3024946975053025E-4</v>
      </c>
      <c r="BP11" s="12">
        <v>6.288037009589256E-4</v>
      </c>
      <c r="BQ11" s="12">
        <v>6.9549822964087003E-4</v>
      </c>
      <c r="BR11" s="12">
        <v>1.9707345913189142E-4</v>
      </c>
      <c r="BS11" s="12">
        <v>5.9146144746746959E-4</v>
      </c>
      <c r="BT11" s="12">
        <v>9.0995260663507107E-4</v>
      </c>
      <c r="BU11" s="12">
        <v>5.8746736292428204E-4</v>
      </c>
      <c r="BV11" s="12">
        <v>2.3388530264758163E-5</v>
      </c>
      <c r="BW11" s="12">
        <v>2.0383031126587118E-3</v>
      </c>
      <c r="BX11" s="12">
        <v>9.3334620707412059E-4</v>
      </c>
      <c r="BY11" s="12">
        <v>1.1955430156377026E-3</v>
      </c>
      <c r="BZ11" s="12">
        <v>7.4032944660373866E-4</v>
      </c>
      <c r="CA11" s="12">
        <v>6.4148253741981467E-4</v>
      </c>
      <c r="CB11" s="12">
        <v>9.966696647786663E-4</v>
      </c>
      <c r="CC11" s="12">
        <v>6.8119891008174384E-4</v>
      </c>
      <c r="CD11" s="12">
        <v>5.9350243852088875E-4</v>
      </c>
      <c r="CE11" s="12">
        <v>9.0177580466148724E-4</v>
      </c>
      <c r="CF11" s="12">
        <v>3.2266738370529714E-4</v>
      </c>
      <c r="CG11" s="12">
        <v>1.0853386256512031E-3</v>
      </c>
      <c r="CH11" s="12">
        <v>1.2973908029407526E-3</v>
      </c>
      <c r="CI11" s="12">
        <v>1.9413454818419486E-3</v>
      </c>
      <c r="CJ11" s="12">
        <v>1.6916448603071393E-3</v>
      </c>
      <c r="CK11" s="12">
        <v>1.182128368394186E-3</v>
      </c>
      <c r="CL11" s="12">
        <v>1.7424832239647055E-3</v>
      </c>
      <c r="CM11" s="12">
        <v>1.1116051578479324E-4</v>
      </c>
      <c r="CN11" s="12">
        <v>4.9404965354379639E-3</v>
      </c>
      <c r="CO11" s="12">
        <v>2.1996285071854531E-4</v>
      </c>
      <c r="CP11" s="12">
        <v>7.150859294925274E-4</v>
      </c>
      <c r="CQ11" s="12">
        <v>1.0101981912641908E-3</v>
      </c>
      <c r="CR11" s="12">
        <v>1.0639841369637763E-3</v>
      </c>
      <c r="CS11" s="12">
        <v>4.8096933820468944E-3</v>
      </c>
    </row>
    <row r="12" spans="1:150" ht="19.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</row>
    <row r="13" spans="1:150" ht="19.5" customHeight="1" thickBot="1" x14ac:dyDescent="0.25">
      <c r="A13" s="13" t="s">
        <v>1</v>
      </c>
      <c r="B13" s="26" t="s">
        <v>29</v>
      </c>
      <c r="C13" s="13" t="s">
        <v>2</v>
      </c>
      <c r="D13" s="13" t="s">
        <v>3</v>
      </c>
      <c r="E13" s="14" t="s">
        <v>13</v>
      </c>
      <c r="F13" s="14">
        <v>45108</v>
      </c>
      <c r="G13" s="14">
        <v>45109</v>
      </c>
      <c r="H13" s="14">
        <v>45110</v>
      </c>
      <c r="I13" s="14">
        <v>45111</v>
      </c>
      <c r="J13" s="14">
        <v>45112</v>
      </c>
      <c r="K13" s="14">
        <v>45113</v>
      </c>
      <c r="L13" s="14">
        <v>45114</v>
      </c>
      <c r="M13" s="14">
        <v>45115</v>
      </c>
      <c r="N13" s="14">
        <v>45116</v>
      </c>
      <c r="O13" s="14">
        <v>45117</v>
      </c>
      <c r="P13" s="14">
        <v>45118</v>
      </c>
      <c r="Q13" s="14">
        <v>45119</v>
      </c>
      <c r="R13" s="14">
        <v>45120</v>
      </c>
      <c r="S13" s="14">
        <v>45121</v>
      </c>
      <c r="T13" s="14">
        <v>45122</v>
      </c>
      <c r="U13" s="14">
        <v>45123</v>
      </c>
      <c r="V13" s="14">
        <v>45124</v>
      </c>
      <c r="W13" s="14">
        <v>45125</v>
      </c>
      <c r="X13" s="14">
        <v>45126</v>
      </c>
      <c r="Y13" s="14">
        <v>45127</v>
      </c>
      <c r="Z13" s="14">
        <v>45128</v>
      </c>
      <c r="AA13" s="14">
        <v>45129</v>
      </c>
      <c r="AB13" s="14">
        <v>45130</v>
      </c>
      <c r="AC13" s="14">
        <v>45131</v>
      </c>
      <c r="AD13" s="14">
        <v>45132</v>
      </c>
      <c r="AE13" s="14">
        <v>45133</v>
      </c>
      <c r="AF13" s="14">
        <v>45134</v>
      </c>
      <c r="AG13" s="14">
        <v>45135</v>
      </c>
      <c r="AH13" s="14">
        <v>45136</v>
      </c>
      <c r="AI13" s="14">
        <v>45137</v>
      </c>
      <c r="AJ13" s="14">
        <v>45138</v>
      </c>
      <c r="AK13" s="14">
        <v>45139</v>
      </c>
      <c r="AL13" s="14">
        <v>45140</v>
      </c>
      <c r="AM13" s="14">
        <v>45141</v>
      </c>
      <c r="AN13" s="14">
        <v>45142</v>
      </c>
      <c r="AO13" s="14">
        <v>45143</v>
      </c>
      <c r="AP13" s="14">
        <v>45144</v>
      </c>
      <c r="AQ13" s="14">
        <v>45145</v>
      </c>
      <c r="AR13" s="14">
        <v>45146</v>
      </c>
      <c r="AS13" s="14">
        <v>45147</v>
      </c>
      <c r="AT13" s="14">
        <v>45148</v>
      </c>
      <c r="AU13" s="14">
        <v>45149</v>
      </c>
      <c r="AV13" s="14">
        <v>45150</v>
      </c>
      <c r="AW13" s="14">
        <v>45151</v>
      </c>
      <c r="AX13" s="14">
        <v>45152</v>
      </c>
      <c r="AY13" s="14">
        <v>45153</v>
      </c>
      <c r="AZ13" s="14">
        <v>45154</v>
      </c>
      <c r="BA13" s="14">
        <v>45155</v>
      </c>
      <c r="BB13" s="14">
        <v>45156</v>
      </c>
      <c r="BC13" s="14">
        <v>45157</v>
      </c>
      <c r="BD13" s="14">
        <v>45158</v>
      </c>
      <c r="BE13" s="14">
        <v>45159</v>
      </c>
      <c r="BF13" s="14">
        <v>45160</v>
      </c>
      <c r="BG13" s="14">
        <v>45161</v>
      </c>
      <c r="BH13" s="14">
        <v>45162</v>
      </c>
      <c r="BI13" s="14">
        <v>45163</v>
      </c>
      <c r="BJ13" s="14">
        <v>45164</v>
      </c>
      <c r="BK13" s="14">
        <v>45165</v>
      </c>
      <c r="BL13" s="14">
        <v>45166</v>
      </c>
      <c r="BM13" s="14">
        <v>45167</v>
      </c>
      <c r="BN13" s="14">
        <v>45168</v>
      </c>
      <c r="BO13" s="14">
        <v>45169</v>
      </c>
      <c r="BP13" s="14">
        <v>45170</v>
      </c>
      <c r="BQ13" s="14">
        <v>45171</v>
      </c>
      <c r="BR13" s="14">
        <v>45172</v>
      </c>
      <c r="BS13" s="14">
        <v>45173</v>
      </c>
      <c r="BT13" s="14">
        <v>45174</v>
      </c>
      <c r="BU13" s="14">
        <v>45175</v>
      </c>
      <c r="BV13" s="14">
        <v>45176</v>
      </c>
      <c r="BW13" s="14">
        <v>45177</v>
      </c>
      <c r="BX13" s="14">
        <v>45178</v>
      </c>
      <c r="BY13" s="14">
        <v>45179</v>
      </c>
      <c r="BZ13" s="14">
        <v>45180</v>
      </c>
      <c r="CA13" s="14">
        <v>45181</v>
      </c>
      <c r="CB13" s="14">
        <v>45182</v>
      </c>
      <c r="CC13" s="14">
        <v>45183</v>
      </c>
      <c r="CD13" s="14">
        <v>45184</v>
      </c>
      <c r="CE13" s="14">
        <v>45185</v>
      </c>
      <c r="CF13" s="14">
        <v>45186</v>
      </c>
      <c r="CG13" s="14">
        <v>45187</v>
      </c>
      <c r="CH13" s="14">
        <v>45188</v>
      </c>
      <c r="CI13" s="14">
        <v>45189</v>
      </c>
      <c r="CJ13" s="14">
        <v>45190</v>
      </c>
      <c r="CK13" s="14">
        <v>45191</v>
      </c>
      <c r="CL13" s="14">
        <v>45192</v>
      </c>
      <c r="CM13" s="14">
        <v>45193</v>
      </c>
      <c r="CN13" s="14">
        <v>45194</v>
      </c>
      <c r="CO13" s="14">
        <v>45195</v>
      </c>
      <c r="CP13" s="14">
        <v>45196</v>
      </c>
      <c r="CQ13" s="14">
        <v>45197</v>
      </c>
      <c r="CR13" s="14">
        <v>45198</v>
      </c>
      <c r="CS13" s="14">
        <v>45199</v>
      </c>
    </row>
    <row r="14" spans="1:150" ht="19.5" customHeight="1" thickTop="1" x14ac:dyDescent="0.2">
      <c r="A14" s="15" t="s">
        <v>4</v>
      </c>
      <c r="B14" s="27" t="s">
        <v>30</v>
      </c>
      <c r="C14" s="15" t="s">
        <v>14</v>
      </c>
      <c r="D14" s="15" t="s">
        <v>9</v>
      </c>
      <c r="E14" s="16">
        <v>1</v>
      </c>
      <c r="F14" s="17">
        <v>1</v>
      </c>
      <c r="G14" s="17">
        <v>1</v>
      </c>
      <c r="H14" s="17">
        <v>1</v>
      </c>
      <c r="I14" s="17">
        <v>1</v>
      </c>
      <c r="J14" s="17">
        <v>1</v>
      </c>
      <c r="K14" s="17">
        <v>1</v>
      </c>
      <c r="L14" s="17">
        <v>1</v>
      </c>
      <c r="M14" s="17">
        <v>1</v>
      </c>
      <c r="N14" s="17">
        <v>1</v>
      </c>
      <c r="O14" s="17">
        <v>1</v>
      </c>
      <c r="P14" s="17">
        <v>1</v>
      </c>
      <c r="Q14" s="17">
        <v>1</v>
      </c>
      <c r="R14" s="17">
        <v>1</v>
      </c>
      <c r="S14" s="17">
        <v>1</v>
      </c>
      <c r="T14" s="17">
        <v>1</v>
      </c>
      <c r="U14" s="17">
        <v>1</v>
      </c>
      <c r="V14" s="17">
        <v>1</v>
      </c>
      <c r="W14" s="17">
        <v>1</v>
      </c>
      <c r="X14" s="17">
        <v>1</v>
      </c>
      <c r="Y14" s="17">
        <v>1</v>
      </c>
      <c r="Z14" s="17">
        <v>1</v>
      </c>
      <c r="AA14" s="17">
        <v>1</v>
      </c>
      <c r="AB14" s="17">
        <v>1</v>
      </c>
      <c r="AC14" s="17">
        <v>1</v>
      </c>
      <c r="AD14" s="17">
        <v>1</v>
      </c>
      <c r="AE14" s="17">
        <v>1</v>
      </c>
      <c r="AF14" s="17">
        <v>1</v>
      </c>
      <c r="AG14" s="17">
        <v>1</v>
      </c>
      <c r="AH14" s="17">
        <v>1</v>
      </c>
      <c r="AI14" s="17">
        <v>1</v>
      </c>
      <c r="AJ14" s="17">
        <v>1</v>
      </c>
      <c r="AK14" s="17">
        <v>1</v>
      </c>
      <c r="AL14" s="17">
        <v>1</v>
      </c>
      <c r="AM14" s="17">
        <v>1</v>
      </c>
      <c r="AN14" s="17">
        <v>1</v>
      </c>
      <c r="AO14" s="17">
        <v>1</v>
      </c>
      <c r="AP14" s="17">
        <v>1</v>
      </c>
      <c r="AQ14" s="17">
        <v>1</v>
      </c>
      <c r="AR14" s="17">
        <v>1</v>
      </c>
      <c r="AS14" s="17">
        <v>1</v>
      </c>
      <c r="AT14" s="17">
        <v>1</v>
      </c>
      <c r="AU14" s="17">
        <v>1</v>
      </c>
      <c r="AV14" s="17">
        <v>1</v>
      </c>
      <c r="AW14" s="17">
        <v>1</v>
      </c>
      <c r="AX14" s="17">
        <v>1</v>
      </c>
      <c r="AY14" s="17">
        <v>1</v>
      </c>
      <c r="AZ14" s="17">
        <v>1</v>
      </c>
      <c r="BA14" s="17">
        <v>1</v>
      </c>
      <c r="BB14" s="17">
        <v>1</v>
      </c>
      <c r="BC14" s="17">
        <v>1</v>
      </c>
      <c r="BD14" s="17">
        <v>1</v>
      </c>
      <c r="BE14" s="17">
        <v>1</v>
      </c>
      <c r="BF14" s="17">
        <v>1</v>
      </c>
      <c r="BG14" s="17">
        <v>1</v>
      </c>
      <c r="BH14" s="17">
        <v>1</v>
      </c>
      <c r="BI14" s="17">
        <v>1</v>
      </c>
      <c r="BJ14" s="17">
        <v>1</v>
      </c>
      <c r="BK14" s="17">
        <v>1</v>
      </c>
      <c r="BL14" s="17">
        <v>1</v>
      </c>
      <c r="BM14" s="17">
        <v>1</v>
      </c>
      <c r="BN14" s="17">
        <v>1</v>
      </c>
      <c r="BO14" s="17">
        <v>1</v>
      </c>
      <c r="BP14" s="17">
        <v>1</v>
      </c>
      <c r="BQ14" s="17">
        <v>1</v>
      </c>
      <c r="BR14" s="17">
        <v>1</v>
      </c>
      <c r="BS14" s="17">
        <v>1</v>
      </c>
      <c r="BT14" s="17">
        <v>1</v>
      </c>
      <c r="BU14" s="17">
        <v>1</v>
      </c>
      <c r="BV14" s="17">
        <v>1</v>
      </c>
      <c r="BW14" s="17">
        <v>1</v>
      </c>
      <c r="BX14" s="17">
        <v>1</v>
      </c>
      <c r="BY14" s="17">
        <v>1</v>
      </c>
      <c r="BZ14" s="17">
        <v>1</v>
      </c>
      <c r="CA14" s="17">
        <v>1</v>
      </c>
      <c r="CB14" s="17">
        <v>1</v>
      </c>
      <c r="CC14" s="17">
        <v>1</v>
      </c>
      <c r="CD14" s="17">
        <v>1</v>
      </c>
      <c r="CE14" s="17">
        <v>1</v>
      </c>
      <c r="CF14" s="17">
        <v>1</v>
      </c>
      <c r="CG14" s="17">
        <v>1</v>
      </c>
      <c r="CH14" s="17">
        <v>1</v>
      </c>
      <c r="CI14" s="17">
        <v>1</v>
      </c>
      <c r="CJ14" s="17">
        <v>1</v>
      </c>
      <c r="CK14" s="17">
        <v>1</v>
      </c>
      <c r="CL14" s="17">
        <v>1</v>
      </c>
      <c r="CM14" s="17">
        <v>1</v>
      </c>
      <c r="CN14" s="17">
        <v>1</v>
      </c>
      <c r="CO14" s="17">
        <v>1</v>
      </c>
      <c r="CP14" s="17">
        <v>1</v>
      </c>
      <c r="CQ14" s="17">
        <v>1</v>
      </c>
      <c r="CR14" s="17">
        <v>1</v>
      </c>
      <c r="CS14" s="17">
        <v>1</v>
      </c>
    </row>
    <row r="15" spans="1:150" ht="19.5" customHeight="1" x14ac:dyDescent="0.2">
      <c r="A15" s="15" t="s">
        <v>5</v>
      </c>
      <c r="B15" s="27" t="s">
        <v>25</v>
      </c>
      <c r="C15" s="15" t="s">
        <v>31</v>
      </c>
      <c r="D15" s="15" t="s">
        <v>10</v>
      </c>
      <c r="E15" s="18">
        <v>1119.58139534884</v>
      </c>
      <c r="F15" s="19" t="s">
        <v>15</v>
      </c>
      <c r="G15" s="19" t="s">
        <v>15</v>
      </c>
      <c r="H15" s="19" t="s">
        <v>15</v>
      </c>
      <c r="I15" s="19">
        <v>4332</v>
      </c>
      <c r="J15" s="19" t="s">
        <v>15</v>
      </c>
      <c r="K15" s="19" t="s">
        <v>15</v>
      </c>
      <c r="L15" s="19" t="s">
        <v>15</v>
      </c>
      <c r="M15" s="19" t="s">
        <v>15</v>
      </c>
      <c r="N15" s="19" t="s">
        <v>15</v>
      </c>
      <c r="O15" s="19" t="s">
        <v>15</v>
      </c>
      <c r="P15" s="19">
        <v>582.357142857143</v>
      </c>
      <c r="Q15" s="19" t="s">
        <v>15</v>
      </c>
      <c r="R15" s="19" t="s">
        <v>15</v>
      </c>
      <c r="S15" s="19" t="s">
        <v>15</v>
      </c>
      <c r="T15" s="19" t="s">
        <v>15</v>
      </c>
      <c r="U15" s="19" t="s">
        <v>15</v>
      </c>
      <c r="V15" s="19" t="s">
        <v>15</v>
      </c>
      <c r="W15" s="19">
        <v>465.88888888888903</v>
      </c>
      <c r="X15" s="19" t="s">
        <v>15</v>
      </c>
      <c r="Y15" s="19" t="s">
        <v>15</v>
      </c>
      <c r="Z15" s="19" t="s">
        <v>15</v>
      </c>
      <c r="AA15" s="19" t="s">
        <v>15</v>
      </c>
      <c r="AB15" s="19" t="s">
        <v>15</v>
      </c>
      <c r="AC15" s="19" t="s">
        <v>15</v>
      </c>
      <c r="AD15" s="19" t="s">
        <v>15</v>
      </c>
      <c r="AE15" s="19" t="s">
        <v>15</v>
      </c>
      <c r="AF15" s="19" t="s">
        <v>15</v>
      </c>
      <c r="AG15" s="19" t="s">
        <v>15</v>
      </c>
      <c r="AH15" s="19" t="s">
        <v>15</v>
      </c>
      <c r="AI15" s="19" t="s">
        <v>15</v>
      </c>
      <c r="AJ15" s="19" t="s">
        <v>15</v>
      </c>
      <c r="AK15" s="19">
        <v>1060</v>
      </c>
      <c r="AL15" s="19" t="s">
        <v>15</v>
      </c>
      <c r="AM15" s="19" t="s">
        <v>15</v>
      </c>
      <c r="AN15" s="19" t="s">
        <v>15</v>
      </c>
      <c r="AO15" s="19" t="s">
        <v>15</v>
      </c>
      <c r="AP15" s="19" t="s">
        <v>15</v>
      </c>
      <c r="AQ15" s="19">
        <v>4684</v>
      </c>
      <c r="AR15" s="19">
        <v>1052.625</v>
      </c>
      <c r="AS15" s="19" t="s">
        <v>15</v>
      </c>
      <c r="AT15" s="19" t="s">
        <v>15</v>
      </c>
      <c r="AU15" s="19" t="s">
        <v>15</v>
      </c>
      <c r="AV15" s="19" t="s">
        <v>15</v>
      </c>
      <c r="AW15" s="19" t="s">
        <v>15</v>
      </c>
      <c r="AX15" s="19" t="s">
        <v>15</v>
      </c>
      <c r="AY15" s="19" t="s">
        <v>15</v>
      </c>
      <c r="AZ15" s="19" t="s">
        <v>15</v>
      </c>
      <c r="BA15" s="19" t="s">
        <v>15</v>
      </c>
      <c r="BB15" s="19" t="s">
        <v>15</v>
      </c>
      <c r="BC15" s="19" t="s">
        <v>15</v>
      </c>
      <c r="BD15" s="19" t="s">
        <v>15</v>
      </c>
      <c r="BE15" s="19" t="s">
        <v>15</v>
      </c>
      <c r="BF15" s="19" t="s">
        <v>15</v>
      </c>
      <c r="BG15" s="19" t="s">
        <v>15</v>
      </c>
      <c r="BH15" s="19" t="s">
        <v>15</v>
      </c>
      <c r="BI15" s="19" t="s">
        <v>15</v>
      </c>
      <c r="BJ15" s="19" t="s">
        <v>15</v>
      </c>
      <c r="BK15" s="19" t="s">
        <v>15</v>
      </c>
      <c r="BL15" s="19" t="s">
        <v>15</v>
      </c>
      <c r="BM15" s="19">
        <v>1204.5</v>
      </c>
      <c r="BN15" s="19" t="s">
        <v>15</v>
      </c>
      <c r="BO15" s="19" t="s">
        <v>15</v>
      </c>
      <c r="BP15" s="19" t="s">
        <v>15</v>
      </c>
      <c r="BQ15" s="19" t="s">
        <v>15</v>
      </c>
      <c r="BR15" s="19" t="s">
        <v>15</v>
      </c>
      <c r="BS15" s="19" t="s">
        <v>15</v>
      </c>
      <c r="BT15" s="19" t="s">
        <v>15</v>
      </c>
      <c r="BU15" s="19" t="s">
        <v>15</v>
      </c>
      <c r="BV15" s="19" t="s">
        <v>15</v>
      </c>
      <c r="BW15" s="19" t="s">
        <v>15</v>
      </c>
      <c r="BX15" s="19" t="s">
        <v>15</v>
      </c>
      <c r="BY15" s="19" t="s">
        <v>15</v>
      </c>
      <c r="BZ15" s="19" t="s">
        <v>15</v>
      </c>
      <c r="CA15" s="19" t="s">
        <v>15</v>
      </c>
      <c r="CB15" s="19" t="s">
        <v>15</v>
      </c>
      <c r="CC15" s="19" t="s">
        <v>15</v>
      </c>
      <c r="CD15" s="19" t="s">
        <v>15</v>
      </c>
      <c r="CE15" s="19" t="s">
        <v>15</v>
      </c>
      <c r="CF15" s="19" t="s">
        <v>15</v>
      </c>
      <c r="CG15" s="19" t="s">
        <v>15</v>
      </c>
      <c r="CH15" s="19" t="s">
        <v>15</v>
      </c>
      <c r="CI15" s="19" t="s">
        <v>15</v>
      </c>
      <c r="CJ15" s="19" t="s">
        <v>15</v>
      </c>
      <c r="CK15" s="19" t="s">
        <v>15</v>
      </c>
      <c r="CL15" s="19" t="s">
        <v>15</v>
      </c>
      <c r="CM15" s="19" t="s">
        <v>15</v>
      </c>
      <c r="CN15" s="19" t="s">
        <v>15</v>
      </c>
      <c r="CO15" s="19">
        <v>2698.5</v>
      </c>
      <c r="CP15" s="19">
        <v>1344.5</v>
      </c>
      <c r="CQ15" s="19" t="s">
        <v>15</v>
      </c>
      <c r="CR15" s="19" t="s">
        <v>15</v>
      </c>
      <c r="CS15" s="19" t="s">
        <v>15</v>
      </c>
    </row>
    <row r="16" spans="1:150" ht="19.5" customHeight="1" x14ac:dyDescent="0.2">
      <c r="A16" s="15" t="s">
        <v>6</v>
      </c>
      <c r="B16" s="27" t="s">
        <v>26</v>
      </c>
      <c r="C16" s="15" t="s">
        <v>32</v>
      </c>
      <c r="D16" s="15" t="s">
        <v>11</v>
      </c>
      <c r="E16" s="18">
        <v>468.29891304347802</v>
      </c>
      <c r="F16" s="19">
        <v>685.51851851851802</v>
      </c>
      <c r="G16" s="19">
        <v>654.14583333333303</v>
      </c>
      <c r="H16" s="19">
        <v>638.43137254902001</v>
      </c>
      <c r="I16" s="19">
        <v>841.46341463414603</v>
      </c>
      <c r="J16" s="19">
        <v>546.87962962963002</v>
      </c>
      <c r="K16" s="19">
        <v>551.15116279069798</v>
      </c>
      <c r="L16" s="19">
        <v>449.12777777777802</v>
      </c>
      <c r="M16" s="19">
        <v>865.19047619047603</v>
      </c>
      <c r="N16" s="19">
        <v>653.625</v>
      </c>
      <c r="O16" s="19">
        <v>493.63945578231301</v>
      </c>
      <c r="P16" s="19">
        <v>567.59302325581405</v>
      </c>
      <c r="Q16" s="19">
        <v>543.54945054945097</v>
      </c>
      <c r="R16" s="19">
        <v>781.48717948717899</v>
      </c>
      <c r="S16" s="19">
        <v>468.57499999999999</v>
      </c>
      <c r="T16" s="19">
        <v>1011.16666666667</v>
      </c>
      <c r="U16" s="19">
        <v>852.44827586206895</v>
      </c>
      <c r="V16" s="19">
        <v>608.01265822784796</v>
      </c>
      <c r="W16" s="19">
        <v>764.47222222222194</v>
      </c>
      <c r="X16" s="19">
        <v>638.97826086956502</v>
      </c>
      <c r="Y16" s="19">
        <v>443.77685950413201</v>
      </c>
      <c r="Z16" s="19">
        <v>689.94871794871801</v>
      </c>
      <c r="AA16" s="19">
        <v>487.32222222222202</v>
      </c>
      <c r="AB16" s="19">
        <v>640.66666666666697</v>
      </c>
      <c r="AC16" s="19">
        <v>538.46835443038003</v>
      </c>
      <c r="AD16" s="19">
        <v>788</v>
      </c>
      <c r="AE16" s="19">
        <v>805.05882352941205</v>
      </c>
      <c r="AF16" s="19">
        <v>814.64</v>
      </c>
      <c r="AG16" s="19">
        <v>816.461538461538</v>
      </c>
      <c r="AH16" s="19">
        <v>879.54545454545496</v>
      </c>
      <c r="AI16" s="19">
        <v>808.65</v>
      </c>
      <c r="AJ16" s="19">
        <v>673.29824561403495</v>
      </c>
      <c r="AK16" s="19">
        <v>818.56</v>
      </c>
      <c r="AL16" s="19">
        <v>392.98360655737702</v>
      </c>
      <c r="AM16" s="19">
        <v>345.972222222222</v>
      </c>
      <c r="AN16" s="19">
        <v>689.36363636363603</v>
      </c>
      <c r="AO16" s="19">
        <v>368.7</v>
      </c>
      <c r="AP16" s="19">
        <v>769</v>
      </c>
      <c r="AQ16" s="19">
        <v>680.16666666666697</v>
      </c>
      <c r="AR16" s="19">
        <v>462.72413793103402</v>
      </c>
      <c r="AS16" s="19">
        <v>860.80952380952397</v>
      </c>
      <c r="AT16" s="19">
        <v>710.555555555556</v>
      </c>
      <c r="AU16" s="19">
        <v>329.43496621621603</v>
      </c>
      <c r="AV16" s="19">
        <v>475.33333333333297</v>
      </c>
      <c r="AW16" s="19">
        <v>315.25</v>
      </c>
      <c r="AX16" s="19">
        <v>391.66666666666703</v>
      </c>
      <c r="AY16" s="19">
        <v>322.22641509433998</v>
      </c>
      <c r="AZ16" s="19">
        <v>814.1875</v>
      </c>
      <c r="BA16" s="19">
        <v>353.05172413793099</v>
      </c>
      <c r="BB16" s="19">
        <v>415.431034482759</v>
      </c>
      <c r="BC16" s="19">
        <v>463.33333333333297</v>
      </c>
      <c r="BD16" s="19">
        <v>325.26</v>
      </c>
      <c r="BE16" s="19">
        <v>391.07547169811301</v>
      </c>
      <c r="BF16" s="19">
        <v>345.61111111111097</v>
      </c>
      <c r="BG16" s="19">
        <v>454.33333333333297</v>
      </c>
      <c r="BH16" s="19">
        <v>372.61538461538498</v>
      </c>
      <c r="BI16" s="19">
        <v>605.83333333333303</v>
      </c>
      <c r="BJ16" s="19">
        <v>422.83333333333297</v>
      </c>
      <c r="BK16" s="19">
        <v>380.857142857143</v>
      </c>
      <c r="BL16" s="19">
        <v>681</v>
      </c>
      <c r="BM16" s="19">
        <v>316.86666666666702</v>
      </c>
      <c r="BN16" s="19">
        <v>362.37162162162201</v>
      </c>
      <c r="BO16" s="19">
        <v>296.70860927152302</v>
      </c>
      <c r="BP16" s="19">
        <v>887.41666666666697</v>
      </c>
      <c r="BQ16" s="19">
        <v>318.37777777777802</v>
      </c>
      <c r="BR16" s="19">
        <v>331.10204081632702</v>
      </c>
      <c r="BS16" s="19">
        <v>334.48936170212801</v>
      </c>
      <c r="BT16" s="19">
        <v>560.20000000000005</v>
      </c>
      <c r="BU16" s="19">
        <v>336.625</v>
      </c>
      <c r="BV16" s="19">
        <v>501.42857142857099</v>
      </c>
      <c r="BW16" s="19">
        <v>1944.8333333333301</v>
      </c>
      <c r="BX16" s="19">
        <v>587</v>
      </c>
      <c r="BY16" s="19">
        <v>632.6</v>
      </c>
      <c r="BZ16" s="19">
        <v>395.27586206896598</v>
      </c>
      <c r="CA16" s="19">
        <v>561.71428571428601</v>
      </c>
      <c r="CB16" s="19">
        <v>375.59375</v>
      </c>
      <c r="CC16" s="19">
        <v>1304</v>
      </c>
      <c r="CD16" s="19">
        <v>398.93877551020398</v>
      </c>
      <c r="CE16" s="19">
        <v>401.28571428571399</v>
      </c>
      <c r="CF16" s="19">
        <v>385.25</v>
      </c>
      <c r="CG16" s="19">
        <v>368.14893617021301</v>
      </c>
      <c r="CH16" s="19">
        <v>656.75</v>
      </c>
      <c r="CI16" s="19">
        <v>890</v>
      </c>
      <c r="CJ16" s="19">
        <v>272</v>
      </c>
      <c r="CK16" s="19">
        <v>443.71428571428601</v>
      </c>
      <c r="CL16" s="19">
        <v>356.77272727272702</v>
      </c>
      <c r="CM16" s="19">
        <v>388.42105263157902</v>
      </c>
      <c r="CN16" s="19">
        <v>498.2</v>
      </c>
      <c r="CO16" s="19">
        <v>497.78260869565202</v>
      </c>
      <c r="CP16" s="19">
        <v>525.04166666666697</v>
      </c>
      <c r="CQ16" s="19">
        <v>555.05882352941205</v>
      </c>
      <c r="CR16" s="19">
        <v>688.3125</v>
      </c>
      <c r="CS16" s="19">
        <v>864.25</v>
      </c>
    </row>
    <row r="17" spans="1:97" ht="19.5" customHeight="1" x14ac:dyDescent="0.2">
      <c r="A17" s="15" t="s">
        <v>7</v>
      </c>
      <c r="B17" s="27" t="s">
        <v>27</v>
      </c>
      <c r="C17" s="15" t="s">
        <v>31</v>
      </c>
      <c r="D17" s="15" t="s">
        <v>12</v>
      </c>
      <c r="E17" s="18" t="s">
        <v>15</v>
      </c>
      <c r="F17" s="19" t="s">
        <v>15</v>
      </c>
      <c r="G17" s="19" t="s">
        <v>15</v>
      </c>
      <c r="H17" s="19" t="s">
        <v>15</v>
      </c>
      <c r="I17" s="19" t="s">
        <v>15</v>
      </c>
      <c r="J17" s="19" t="s">
        <v>15</v>
      </c>
      <c r="K17" s="19" t="s">
        <v>15</v>
      </c>
      <c r="L17" s="19" t="s">
        <v>15</v>
      </c>
      <c r="M17" s="19" t="s">
        <v>15</v>
      </c>
      <c r="N17" s="19" t="s">
        <v>15</v>
      </c>
      <c r="O17" s="19" t="s">
        <v>15</v>
      </c>
      <c r="P17" s="19" t="s">
        <v>15</v>
      </c>
      <c r="Q17" s="19" t="s">
        <v>15</v>
      </c>
      <c r="R17" s="19" t="s">
        <v>15</v>
      </c>
      <c r="S17" s="19" t="s">
        <v>15</v>
      </c>
      <c r="T17" s="19" t="s">
        <v>15</v>
      </c>
      <c r="U17" s="19" t="s">
        <v>15</v>
      </c>
      <c r="V17" s="19" t="s">
        <v>15</v>
      </c>
      <c r="W17" s="19" t="s">
        <v>15</v>
      </c>
      <c r="X17" s="19" t="s">
        <v>15</v>
      </c>
      <c r="Y17" s="19" t="s">
        <v>15</v>
      </c>
      <c r="Z17" s="19" t="s">
        <v>15</v>
      </c>
      <c r="AA17" s="19" t="s">
        <v>15</v>
      </c>
      <c r="AB17" s="19" t="s">
        <v>15</v>
      </c>
      <c r="AC17" s="19" t="s">
        <v>15</v>
      </c>
      <c r="AD17" s="19" t="s">
        <v>15</v>
      </c>
      <c r="AE17" s="19" t="s">
        <v>15</v>
      </c>
      <c r="AF17" s="19" t="s">
        <v>15</v>
      </c>
      <c r="AG17" s="19" t="s">
        <v>15</v>
      </c>
      <c r="AH17" s="19" t="s">
        <v>15</v>
      </c>
      <c r="AI17" s="19" t="s">
        <v>15</v>
      </c>
      <c r="AJ17" s="19" t="s">
        <v>15</v>
      </c>
      <c r="AK17" s="19" t="s">
        <v>15</v>
      </c>
      <c r="AL17" s="19" t="s">
        <v>15</v>
      </c>
      <c r="AM17" s="19" t="s">
        <v>15</v>
      </c>
      <c r="AN17" s="19" t="s">
        <v>15</v>
      </c>
      <c r="AO17" s="19" t="s">
        <v>15</v>
      </c>
      <c r="AP17" s="19" t="s">
        <v>15</v>
      </c>
      <c r="AQ17" s="19" t="s">
        <v>15</v>
      </c>
      <c r="AR17" s="19" t="s">
        <v>15</v>
      </c>
      <c r="AS17" s="19" t="s">
        <v>15</v>
      </c>
      <c r="AT17" s="19" t="s">
        <v>15</v>
      </c>
      <c r="AU17" s="19" t="s">
        <v>15</v>
      </c>
      <c r="AV17" s="19" t="s">
        <v>15</v>
      </c>
      <c r="AW17" s="19" t="s">
        <v>15</v>
      </c>
      <c r="AX17" s="19" t="s">
        <v>15</v>
      </c>
      <c r="AY17" s="19" t="s">
        <v>15</v>
      </c>
      <c r="AZ17" s="19" t="s">
        <v>15</v>
      </c>
      <c r="BA17" s="19" t="s">
        <v>15</v>
      </c>
      <c r="BB17" s="19" t="s">
        <v>15</v>
      </c>
      <c r="BC17" s="19" t="s">
        <v>15</v>
      </c>
      <c r="BD17" s="19" t="s">
        <v>15</v>
      </c>
      <c r="BE17" s="19" t="s">
        <v>15</v>
      </c>
      <c r="BF17" s="19" t="s">
        <v>15</v>
      </c>
      <c r="BG17" s="19" t="s">
        <v>15</v>
      </c>
      <c r="BH17" s="19" t="s">
        <v>15</v>
      </c>
      <c r="BI17" s="19" t="s">
        <v>15</v>
      </c>
      <c r="BJ17" s="19" t="s">
        <v>15</v>
      </c>
      <c r="BK17" s="19" t="s">
        <v>15</v>
      </c>
      <c r="BL17" s="19" t="s">
        <v>15</v>
      </c>
      <c r="BM17" s="19" t="s">
        <v>15</v>
      </c>
      <c r="BN17" s="19" t="s">
        <v>15</v>
      </c>
      <c r="BO17" s="19" t="s">
        <v>15</v>
      </c>
      <c r="BP17" s="19" t="s">
        <v>15</v>
      </c>
      <c r="BQ17" s="19" t="s">
        <v>15</v>
      </c>
      <c r="BR17" s="19" t="s">
        <v>15</v>
      </c>
      <c r="BS17" s="19" t="s">
        <v>15</v>
      </c>
      <c r="BT17" s="19" t="s">
        <v>15</v>
      </c>
      <c r="BU17" s="19" t="s">
        <v>15</v>
      </c>
      <c r="BV17" s="19" t="s">
        <v>15</v>
      </c>
      <c r="BW17" s="19" t="s">
        <v>15</v>
      </c>
      <c r="BX17" s="19" t="s">
        <v>15</v>
      </c>
      <c r="BY17" s="19" t="s">
        <v>15</v>
      </c>
      <c r="BZ17" s="19" t="s">
        <v>15</v>
      </c>
      <c r="CA17" s="19" t="s">
        <v>15</v>
      </c>
      <c r="CB17" s="19" t="s">
        <v>15</v>
      </c>
      <c r="CC17" s="19" t="s">
        <v>15</v>
      </c>
      <c r="CD17" s="19" t="s">
        <v>15</v>
      </c>
      <c r="CE17" s="19" t="s">
        <v>15</v>
      </c>
      <c r="CF17" s="19" t="s">
        <v>15</v>
      </c>
      <c r="CG17" s="19" t="s">
        <v>15</v>
      </c>
      <c r="CH17" s="19" t="s">
        <v>15</v>
      </c>
      <c r="CI17" s="19" t="s">
        <v>15</v>
      </c>
      <c r="CJ17" s="19" t="s">
        <v>15</v>
      </c>
      <c r="CK17" s="19" t="s">
        <v>15</v>
      </c>
      <c r="CL17" s="19" t="s">
        <v>15</v>
      </c>
      <c r="CM17" s="19" t="s">
        <v>15</v>
      </c>
      <c r="CN17" s="19" t="s">
        <v>15</v>
      </c>
      <c r="CO17" s="19" t="s">
        <v>15</v>
      </c>
      <c r="CP17" s="19" t="s">
        <v>15</v>
      </c>
      <c r="CQ17" s="19" t="s">
        <v>15</v>
      </c>
      <c r="CR17" s="19" t="s">
        <v>15</v>
      </c>
      <c r="CS17" s="19" t="s">
        <v>15</v>
      </c>
    </row>
    <row r="18" spans="1:97" ht="19.5" customHeight="1" x14ac:dyDescent="0.2">
      <c r="A18" s="15" t="s">
        <v>8</v>
      </c>
      <c r="B18" s="27" t="s">
        <v>28</v>
      </c>
      <c r="C18" s="15" t="s">
        <v>18</v>
      </c>
      <c r="D18" s="15" t="s">
        <v>16</v>
      </c>
      <c r="E18" s="22">
        <v>0.12635482030804299</v>
      </c>
      <c r="F18" s="23">
        <v>8.2352941176470601E-2</v>
      </c>
      <c r="G18" s="23">
        <v>1.38888888888889E-2</v>
      </c>
      <c r="H18" s="23">
        <v>2.34375E-2</v>
      </c>
      <c r="I18" s="23">
        <v>6.25E-2</v>
      </c>
      <c r="J18" s="23">
        <v>5.7553956834532398E-2</v>
      </c>
      <c r="K18" s="23">
        <v>7.5630252100840303E-2</v>
      </c>
      <c r="L18" s="23">
        <v>0.138211382113821</v>
      </c>
      <c r="M18" s="23">
        <v>0.108108108108108</v>
      </c>
      <c r="N18" s="23">
        <v>0.16</v>
      </c>
      <c r="O18" s="23">
        <v>5.5248618784530398E-2</v>
      </c>
      <c r="P18" s="23">
        <v>6.7669172932330796E-2</v>
      </c>
      <c r="Q18" s="23">
        <v>8.0645161290322606E-2</v>
      </c>
      <c r="R18" s="23">
        <v>0.11267605633802801</v>
      </c>
      <c r="S18" s="23">
        <v>5.2980132450331098E-2</v>
      </c>
      <c r="T18" s="23">
        <v>0.2</v>
      </c>
      <c r="U18" s="23">
        <v>0.13114754098360701</v>
      </c>
      <c r="V18" s="23">
        <v>8.1081081081081099E-2</v>
      </c>
      <c r="W18" s="23">
        <v>0.11688311688311701</v>
      </c>
      <c r="X18" s="23">
        <v>0.113924050632911</v>
      </c>
      <c r="Y18" s="23">
        <v>5.22875816993464E-2</v>
      </c>
      <c r="Z18" s="23">
        <v>0.14864864864864899</v>
      </c>
      <c r="AA18" s="23">
        <v>8.1300813008130093E-2</v>
      </c>
      <c r="AB18" s="23">
        <v>0.17741935483870999</v>
      </c>
      <c r="AC18" s="23">
        <v>9.6491228070175405E-2</v>
      </c>
      <c r="AD18" s="23">
        <v>0.126984126984127</v>
      </c>
      <c r="AE18" s="23">
        <v>0.19047619047618999</v>
      </c>
      <c r="AF18" s="23">
        <v>0.26470588235294101</v>
      </c>
      <c r="AG18" s="23">
        <v>0.34146341463414598</v>
      </c>
      <c r="AH18" s="23">
        <v>0.38888888888888901</v>
      </c>
      <c r="AI18" s="23">
        <v>0.31034482758620702</v>
      </c>
      <c r="AJ18" s="23">
        <v>0.30487804878048802</v>
      </c>
      <c r="AK18" s="23">
        <v>0.33750000000000002</v>
      </c>
      <c r="AL18" s="23">
        <v>0.21794871794871801</v>
      </c>
      <c r="AM18" s="23">
        <v>5.2631578947368397E-2</v>
      </c>
      <c r="AN18" s="23">
        <v>0.3125</v>
      </c>
      <c r="AO18" s="23">
        <v>0.28571428571428598</v>
      </c>
      <c r="AP18" s="23">
        <v>0.44444444444444398</v>
      </c>
      <c r="AQ18" s="23">
        <v>0.38461538461538503</v>
      </c>
      <c r="AR18" s="23">
        <v>5.7142857142857099E-2</v>
      </c>
      <c r="AS18" s="23">
        <v>0.43243243243243201</v>
      </c>
      <c r="AT18" s="23">
        <v>0.30769230769230799</v>
      </c>
      <c r="AU18" s="23">
        <v>1.7341040462427699E-2</v>
      </c>
      <c r="AV18" s="23">
        <v>0.625</v>
      </c>
      <c r="AW18" s="23">
        <v>0.5</v>
      </c>
      <c r="AX18" s="23">
        <v>0.266666666666667</v>
      </c>
      <c r="AY18" s="23">
        <v>0.15151515151515199</v>
      </c>
      <c r="AZ18" s="23">
        <v>0.57499999999999996</v>
      </c>
      <c r="BA18" s="23">
        <v>6.4516129032258104E-2</v>
      </c>
      <c r="BB18" s="23">
        <v>0.21621621621621601</v>
      </c>
      <c r="BC18" s="23">
        <v>0.4</v>
      </c>
      <c r="BD18" s="23">
        <v>9.0909090909090898E-2</v>
      </c>
      <c r="BE18" s="23">
        <v>0.18461538461538499</v>
      </c>
      <c r="BF18" s="23">
        <v>0.1</v>
      </c>
      <c r="BG18" s="23">
        <v>0.28571428571428598</v>
      </c>
      <c r="BH18" s="23">
        <v>0.29729729729729698</v>
      </c>
      <c r="BI18" s="23">
        <v>0.4</v>
      </c>
      <c r="BJ18" s="23">
        <v>0.4</v>
      </c>
      <c r="BK18" s="23">
        <v>0.58823529411764697</v>
      </c>
      <c r="BL18" s="23">
        <v>0.5</v>
      </c>
      <c r="BM18" s="23">
        <v>2.5000000000000001E-2</v>
      </c>
      <c r="BN18" s="23">
        <v>6.9182389937106903E-2</v>
      </c>
      <c r="BO18" s="23">
        <v>5.0314465408804999E-2</v>
      </c>
      <c r="BP18" s="23">
        <v>0.6</v>
      </c>
      <c r="BQ18" s="23">
        <v>2.8776978417266199E-2</v>
      </c>
      <c r="BR18" s="23">
        <v>7.5471698113207503E-2</v>
      </c>
      <c r="BS18" s="23">
        <v>7.8431372549019607E-2</v>
      </c>
      <c r="BT18" s="23">
        <v>0.44444444444444398</v>
      </c>
      <c r="BU18" s="23">
        <v>7.69230769230769E-2</v>
      </c>
      <c r="BV18" s="23">
        <v>0.12345679012345701</v>
      </c>
      <c r="BW18" s="23">
        <v>0.25</v>
      </c>
      <c r="BX18" s="23">
        <v>0.4</v>
      </c>
      <c r="BY18" s="23">
        <v>0.28571428571428598</v>
      </c>
      <c r="BZ18" s="23">
        <v>6.4516129032258104E-2</v>
      </c>
      <c r="CA18" s="23">
        <v>0.41666666666666702</v>
      </c>
      <c r="CB18" s="23">
        <v>0.11111111111111099</v>
      </c>
      <c r="CC18" s="23">
        <v>0.8</v>
      </c>
      <c r="CD18" s="23">
        <v>7.5471698113207503E-2</v>
      </c>
      <c r="CE18" s="23">
        <v>0.36363636363636398</v>
      </c>
      <c r="CF18" s="23">
        <v>0.5</v>
      </c>
      <c r="CG18" s="23">
        <v>7.8431372549019607E-2</v>
      </c>
      <c r="CH18" s="23">
        <v>0.5</v>
      </c>
      <c r="CI18" s="23">
        <v>0.8</v>
      </c>
      <c r="CJ18" s="23">
        <v>0.8</v>
      </c>
      <c r="CK18" s="23">
        <v>0.46153846153846201</v>
      </c>
      <c r="CL18" s="23">
        <v>8.3333333333333301E-2</v>
      </c>
      <c r="CM18" s="23">
        <v>0.173913043478261</v>
      </c>
      <c r="CN18" s="23">
        <v>0.28571428571428598</v>
      </c>
      <c r="CO18" s="23">
        <v>4.7337278106508902E-2</v>
      </c>
      <c r="CP18" s="23">
        <v>0.10344827586206901</v>
      </c>
      <c r="CQ18" s="23">
        <v>0.22727272727272699</v>
      </c>
      <c r="CR18" s="23">
        <v>0.88321167883211704</v>
      </c>
      <c r="CS18" s="23">
        <v>0.55555555555555602</v>
      </c>
    </row>
  </sheetData>
  <sheetProtection algorithmName="SHA-512" hashValue="Ld9Au1zG9uscIRJLwyDw0iK/hsrCFr8QcXoidJ/tPJqqqL1mLx6bkBnCWVTcNzZBmijQodw0Ti8PHT0RWfODtw==" saltValue="JfFEUt1AkUXgGKIP4HdzCQ==" spinCount="100000" sheet="1" objects="1" scenarios="1"/>
  <pageMargins left="0.7" right="0.7" top="0.75" bottom="0.75" header="0.3" footer="0.3"/>
  <pageSetup paperSize="9" scale="1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AE734ECD6A52644AEC42F377E22E9EE" ma:contentTypeVersion="1" ma:contentTypeDescription="Criar um novo documento." ma:contentTypeScope="" ma:versionID="8b06122bee698ec6eb64f3be57affc7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240da826c9465c7d4aa2ef7c6f9e5e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internalName="PublishingStartDate">
      <xsd:simpleType>
        <xsd:restriction base="dms:Unknown"/>
      </xsd:simpleType>
    </xsd:element>
    <xsd:element name="PublishingExpirationDate" ma:index="9" nillable="true" ma:displayName="Data de Fim do Agendamento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0.xml><?xml version="1.0" encoding="utf-8"?>
<titus xmlns="http://schemas.titus.com/TitusProperties/">
  <TitusGUID xmlns="">682fb63d-d105-4ff3-81d1-0d91cdd69929</TitusGUID>
  <TitusMetadata xmlns="">eyJucyI6Imh0dHA6XC9cL3d3dy50aXR1cy5jb21cL25zXC9DYWl4YSBHZXJhbCBkZSBEZXBvc2l0b3MiLCJwcm9wcyI6W3sibiI6IkNMQVNTSUZJQ0FUSU9OIiwidmFscyI6W3sidmFsdWUiOiJDR0QtQUxMLU5PQ0xBU1NJRiJ9XX1dfQ==</TitusMetadata>
</titus>
</file>

<file path=customXml/item2.xml><?xml version="1.0" encoding="utf-8"?>
<XMLData TextToDisplay="%CLASSIFICATIONDATETIME%">12:08 27/07/2019</XMLData>
</file>

<file path=customXml/item3.xml><?xml version="1.0" encoding="utf-8"?>
<XMLData TextToDisplay="%DOCUMENTGUID%">{00000000-0000-0000-0000-000000000000}</XMLData>
</file>

<file path=customXml/item4.xml><?xml version="1.0" encoding="utf-8"?>
<XMLData TextToDisplay="RightsWATCHMark">7|CGD-ALL-NOCLASSIF|{00000000-0000-0000-0000-000000000000}</XMLData>
</file>

<file path=customXml/item5.xml><?xml version="1.0" encoding="utf-8"?>
<XMLData TextToDisplay="%EMAILADDRESS%">nuno.alexandre.pereira@cgd.pt</XMLData>
</file>

<file path=customXml/item6.xml><?xml version="1.0" encoding="utf-8"?>
<XMLData TextToDisplay="%USERNAME%">C083802</XMLData>
</file>

<file path=customXml/item7.xml><?xml version="1.0" encoding="utf-8"?>
<XMLData TextToDisplay="%HOSTNAME%">CGDL808147610.GrupoCGD.com</XMLData>
</file>

<file path=customXml/item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650E6E6-12AA-44D9-9556-25F1583DF91D}"/>
</file>

<file path=customXml/itemProps10.xml><?xml version="1.0" encoding="utf-8"?>
<ds:datastoreItem xmlns:ds="http://schemas.openxmlformats.org/officeDocument/2006/customXml" ds:itemID="{E4A5B4F8-8D60-4B6F-A6A1-DD608DAC4BC2}">
  <ds:schemaRefs>
    <ds:schemaRef ds:uri="http://schemas.titus.com/TitusProperties/"/>
    <ds:schemaRef ds:uri=""/>
  </ds:schemaRefs>
</ds:datastoreItem>
</file>

<file path=customXml/itemProps2.xml><?xml version="1.0" encoding="utf-8"?>
<ds:datastoreItem xmlns:ds="http://schemas.openxmlformats.org/officeDocument/2006/customXml" ds:itemID="{3C0F7D8D-766D-49FA-8211-8FD16497F78C}">
  <ds:schemaRefs/>
</ds:datastoreItem>
</file>

<file path=customXml/itemProps3.xml><?xml version="1.0" encoding="utf-8"?>
<ds:datastoreItem xmlns:ds="http://schemas.openxmlformats.org/officeDocument/2006/customXml" ds:itemID="{AB1B85D5-72AA-4703-B2C5-B72A91222DF3}">
  <ds:schemaRefs/>
</ds:datastoreItem>
</file>

<file path=customXml/itemProps4.xml><?xml version="1.0" encoding="utf-8"?>
<ds:datastoreItem xmlns:ds="http://schemas.openxmlformats.org/officeDocument/2006/customXml" ds:itemID="{5380910D-7C81-4BD8-9E86-3F7703F36621}">
  <ds:schemaRefs/>
</ds:datastoreItem>
</file>

<file path=customXml/itemProps5.xml><?xml version="1.0" encoding="utf-8"?>
<ds:datastoreItem xmlns:ds="http://schemas.openxmlformats.org/officeDocument/2006/customXml" ds:itemID="{61DB569E-3F55-41C8-9E2E-336111F36778}">
  <ds:schemaRefs/>
</ds:datastoreItem>
</file>

<file path=customXml/itemProps6.xml><?xml version="1.0" encoding="utf-8"?>
<ds:datastoreItem xmlns:ds="http://schemas.openxmlformats.org/officeDocument/2006/customXml" ds:itemID="{2CF8E2A6-9EE8-4881-9886-7A26CE41E4EA}">
  <ds:schemaRefs/>
</ds:datastoreItem>
</file>

<file path=customXml/itemProps7.xml><?xml version="1.0" encoding="utf-8"?>
<ds:datastoreItem xmlns:ds="http://schemas.openxmlformats.org/officeDocument/2006/customXml" ds:itemID="{00603A14-3B6D-4994-88F8-3E07FF5D486B}">
  <ds:schemaRefs/>
</ds:datastoreItem>
</file>

<file path=customXml/itemProps8.xml><?xml version="1.0" encoding="utf-8"?>
<ds:datastoreItem xmlns:ds="http://schemas.openxmlformats.org/officeDocument/2006/customXml" ds:itemID="{0498AC3C-A707-450A-851E-14584A50D322}">
  <ds:schemaRefs>
    <ds:schemaRef ds:uri="http://schemas.microsoft.com/sharepoint/v3/contenttype/forms"/>
  </ds:schemaRefs>
</ds:datastoreItem>
</file>

<file path=customXml/itemProps9.xml><?xml version="1.0" encoding="utf-8"?>
<ds:datastoreItem xmlns:ds="http://schemas.openxmlformats.org/officeDocument/2006/customXml" ds:itemID="{5B0B0034-F443-4371-8A72-06028CF764C0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purl.org/dc/elements/1.1/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CGD 3T 2023 FR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2021-07-02T14:35:45Z</cp:lastPrinted>
  <dcterms:created xsi:type="dcterms:W3CDTF">2019-07-25T09:02:48Z</dcterms:created>
  <dcterms:modified xsi:type="dcterms:W3CDTF">2023-10-31T17:48:17Z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7|CGD-ALL-NOCLASSIF|{00000000-0000-0000-0000-000000000000}</vt:lpwstr>
  </property>
  <property fmtid="{D5CDD505-2E9C-101B-9397-08002B2CF9AE}" pid="3" name="ContentTypeId">
    <vt:lpwstr>0x010100AAE734ECD6A52644AEC42F377E22E9EE</vt:lpwstr>
  </property>
  <property fmtid="{D5CDD505-2E9C-101B-9397-08002B2CF9AE}" pid="4" name="TitusGUID">
    <vt:lpwstr>682fb63d-d105-4ff3-81d1-0d91cdd69929</vt:lpwstr>
  </property>
  <property fmtid="{D5CDD505-2E9C-101B-9397-08002B2CF9AE}" pid="5" name="CLASSIFICATION">
    <vt:lpwstr>CGD-ALL-NOCLASSIF</vt:lpwstr>
  </property>
</Properties>
</file>