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1\"/>
    </mc:Choice>
  </mc:AlternateContent>
  <bookViews>
    <workbookView xWindow="0" yWindow="0" windowWidth="23040" windowHeight="10452"/>
  </bookViews>
  <sheets>
    <sheet name="Report SIBS API Market FR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10" i="7" l="1"/>
  <c r="CQ10" i="7"/>
  <c r="CP10" i="7"/>
  <c r="CO10" i="7"/>
  <c r="CN10" i="7"/>
  <c r="CM10" i="7"/>
  <c r="CL10" i="7"/>
  <c r="CK10" i="7"/>
  <c r="CR11" i="7"/>
  <c r="CQ11" i="7"/>
  <c r="CP11" i="7"/>
  <c r="CO11" i="7"/>
  <c r="CN11" i="7"/>
  <c r="E12" i="7" l="1"/>
  <c r="E11" i="7"/>
  <c r="E9" i="7"/>
  <c r="E10" i="7"/>
</calcChain>
</file>

<file path=xl/sharedStrings.xml><?xml version="1.0" encoding="utf-8"?>
<sst xmlns="http://schemas.openxmlformats.org/spreadsheetml/2006/main" count="158" uniqueCount="33">
  <si>
    <t>ASPSP: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</si>
  <si>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</si>
  <si>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</si>
  <si>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</si>
  <si>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</si>
  <si>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</si>
  <si>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</si>
  <si>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</si>
  <si>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</si>
  <si>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</si>
  <si>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</si>
  <si>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</si>
  <si>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2.3.d</t>
  </si>
  <si>
    <t>Total</t>
  </si>
  <si>
    <t>99,0%</t>
  </si>
  <si>
    <t>0</t>
  </si>
  <si>
    <t>10%</t>
  </si>
  <si>
    <t>2.3d</t>
  </si>
  <si>
    <t>Éléments statistiques de disponibilité et de performance de l'interface dédiée (SIBS API Market)</t>
  </si>
  <si>
    <t>CGDFR</t>
  </si>
  <si>
    <t>Période:</t>
  </si>
  <si>
    <t>2° trimestre 2021</t>
  </si>
  <si>
    <t>Réf.</t>
  </si>
  <si>
    <t>Banque en ligne (CGD On line)</t>
  </si>
  <si>
    <t>Interface Dédiée (API)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</si>
  <si>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</si>
  <si>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</si>
  <si>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</si>
  <si>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</si>
  <si>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</si>
  <si>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Disponibilité des API's PSD2</t>
  </si>
  <si>
    <t>5.000 millisecondes</t>
  </si>
  <si>
    <t>7.000 millisecondes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</si>
</sst>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0.000"/>
    <numFmt numFmtId="167" formatCode="0.00&quot;%&quot;"/>
    <numFmt numFmtId="168" formatCode="#,##0_);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5" fontId="2" fillId="0" borderId="1" xfId="1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2" fillId="0" borderId="7" xfId="2" applyFont="1" applyFill="1" applyBorder="1" applyAlignment="1">
      <alignment horizontal="center" vertical="center"/>
    </xf>
    <xf numFmtId="165" fontId="2" fillId="0" borderId="7" xfId="1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3" fillId="0" borderId="7" xfId="0" applyNumberFormat="1" applyFont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2" fillId="0" borderId="8" xfId="0" applyFont="1" applyBorder="1" applyAlignment="1">
      <alignment horizontal="center" vertical="center"/>
    </xf>
    <xf numFmtId="164" fontId="2" fillId="0" borderId="9" xfId="2" applyNumberFormat="1" applyFont="1" applyBorder="1" applyAlignment="1">
      <alignment horizontal="center" vertical="center"/>
    </xf>
    <xf numFmtId="165" fontId="2" fillId="0" borderId="9" xfId="1" quotePrefix="1" applyNumberFormat="1" applyFont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8" fontId="5" fillId="2" borderId="1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/>
    </xf>
    <xf numFmtId="10" fontId="5" fillId="2" borderId="7" xfId="0" applyNumberFormat="1" applyFont="1" applyFill="1" applyBorder="1" applyAlignment="1">
      <alignment horizontal="center" vertical="center"/>
    </xf>
    <xf numFmtId="10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/>
    </xf>
    <xf numFmtId="9" fontId="5" fillId="2" borderId="13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7" fillId="3" borderId="0" xfId="0" applyFont="1" applyFill="1"/>
    <xf numFmtId="0" fontId="0" fillId="3" borderId="0" xfId="0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3" fillId="3" borderId="0" xfId="0" applyFont="1" applyFill="1"/>
    <xf numFmtId="17" fontId="8" fillId="3" borderId="0" xfId="0" applyNumberFormat="1" applyFont="1" applyFill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16" fontId="10" fillId="4" borderId="4" xfId="0" applyNumberFormat="1" applyFont="1" applyFill="1" applyBorder="1" applyAlignment="1">
      <alignment horizontal="center" vertical="center"/>
    </xf>
    <xf numFmtId="0" fontId="12" fillId="4" borderId="3" xfId="3" applyFont="1" applyFill="1" applyBorder="1" applyAlignment="1">
      <alignment horizontal="center" vertical="center" wrapText="1"/>
    </xf>
    <xf numFmtId="0" fontId="12" fillId="4" borderId="4" xfId="3" applyFont="1" applyFill="1" applyBorder="1" applyAlignment="1">
      <alignment horizontal="center" vertical="center" wrapText="1"/>
    </xf>
    <xf numFmtId="15" fontId="12" fillId="4" borderId="4" xfId="3" applyNumberFormat="1" applyFont="1" applyFill="1" applyBorder="1" applyAlignment="1">
      <alignment horizontal="center" vertical="center" wrapText="1"/>
    </xf>
    <xf numFmtId="15" fontId="12" fillId="4" borderId="4" xfId="0" applyNumberFormat="1" applyFont="1" applyFill="1" applyBorder="1" applyAlignment="1">
      <alignment horizontal="center" vertical="center" wrapText="1"/>
    </xf>
    <xf numFmtId="15" fontId="12" fillId="4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</cellXfs>
  <cellStyles count="4">
    <cellStyle name="Milliers" xfId="1" builtinId="3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9"/>
  <sheetViews>
    <sheetView tabSelected="1" zoomScaleNormal="100" workbookViewId="0">
      <selection activeCell="C18" sqref="C18"/>
    </sheetView>
  </sheetViews>
  <sheetFormatPr baseColWidth="10" defaultColWidth="10.33203125" defaultRowHeight="20.25" customHeight="1" x14ac:dyDescent="0.3"/>
  <cols>
    <col min="2" max="2" width="36" bestFit="1" customWidth="1"/>
    <col min="3" max="3" width="18.44140625" bestFit="1" customWidth="1"/>
  </cols>
  <sheetData>
    <row r="1" spans="1:97" s="1" customFormat="1" ht="15.6" x14ac:dyDescent="0.3">
      <c r="A1" s="32" t="s">
        <v>18</v>
      </c>
      <c r="B1" s="32"/>
      <c r="C1" s="32"/>
      <c r="D1" s="32"/>
      <c r="E1" s="32"/>
      <c r="F1" s="32"/>
      <c r="G1" s="33"/>
    </row>
    <row r="2" spans="1:97" s="1" customFormat="1" ht="14.4" x14ac:dyDescent="0.3">
      <c r="A2" s="34"/>
      <c r="B2" s="34"/>
      <c r="C2" s="34"/>
      <c r="D2" s="34"/>
      <c r="E2" s="34"/>
      <c r="F2" s="34"/>
      <c r="G2" s="34"/>
    </row>
    <row r="3" spans="1:97" s="1" customFormat="1" ht="13.8" x14ac:dyDescent="0.3">
      <c r="A3" s="35" t="s">
        <v>0</v>
      </c>
      <c r="B3" s="36" t="s">
        <v>19</v>
      </c>
      <c r="C3" s="37"/>
      <c r="D3" s="37"/>
      <c r="E3" s="37"/>
      <c r="F3" s="37"/>
      <c r="G3" s="37"/>
    </row>
    <row r="4" spans="1:97" s="1" customFormat="1" ht="13.8" x14ac:dyDescent="0.3">
      <c r="A4" s="35" t="s">
        <v>20</v>
      </c>
      <c r="B4" s="38" t="s">
        <v>21</v>
      </c>
      <c r="C4" s="37"/>
      <c r="D4" s="37"/>
      <c r="E4" s="37"/>
      <c r="F4" s="37"/>
      <c r="G4" s="37"/>
    </row>
    <row r="5" spans="1:97" s="1" customFormat="1" ht="14.4" x14ac:dyDescent="0.3">
      <c r="A5" s="34"/>
      <c r="B5" s="34"/>
      <c r="C5" s="34"/>
      <c r="D5" s="34"/>
      <c r="E5" s="34"/>
      <c r="F5" s="34"/>
      <c r="G5" s="34"/>
    </row>
    <row r="6" spans="1:97" s="1" customFormat="1" ht="15" thickBot="1" x14ac:dyDescent="0.35">
      <c r="A6"/>
      <c r="B6"/>
      <c r="C6"/>
      <c r="D6"/>
      <c r="E6"/>
      <c r="F6"/>
      <c r="G6"/>
    </row>
    <row r="7" spans="1:97" s="8" customFormat="1" ht="20.25" customHeight="1" thickBot="1" x14ac:dyDescent="0.35">
      <c r="A7" s="39" t="s">
        <v>22</v>
      </c>
      <c r="B7" s="40" t="s">
        <v>23</v>
      </c>
      <c r="C7" s="40" t="s">
        <v>1</v>
      </c>
      <c r="D7" s="40" t="s">
        <v>2</v>
      </c>
      <c r="E7" s="41" t="s">
        <v>13</v>
      </c>
      <c r="F7" s="42">
        <v>44287</v>
      </c>
      <c r="G7" s="42">
        <v>44288</v>
      </c>
      <c r="H7" s="42">
        <v>44289</v>
      </c>
      <c r="I7" s="42">
        <v>44290</v>
      </c>
      <c r="J7" s="42">
        <v>44291</v>
      </c>
      <c r="K7" s="42">
        <v>44292</v>
      </c>
      <c r="L7" s="42">
        <v>44293</v>
      </c>
      <c r="M7" s="42">
        <v>44294</v>
      </c>
      <c r="N7" s="42">
        <v>44295</v>
      </c>
      <c r="O7" s="42">
        <v>44296</v>
      </c>
      <c r="P7" s="42">
        <v>44297</v>
      </c>
      <c r="Q7" s="42">
        <v>44298</v>
      </c>
      <c r="R7" s="42">
        <v>44299</v>
      </c>
      <c r="S7" s="42">
        <v>44300</v>
      </c>
      <c r="T7" s="42">
        <v>44301</v>
      </c>
      <c r="U7" s="42">
        <v>44302</v>
      </c>
      <c r="V7" s="42">
        <v>44303</v>
      </c>
      <c r="W7" s="42">
        <v>44304</v>
      </c>
      <c r="X7" s="42">
        <v>44305</v>
      </c>
      <c r="Y7" s="42">
        <v>44306</v>
      </c>
      <c r="Z7" s="42">
        <v>44307</v>
      </c>
      <c r="AA7" s="42">
        <v>44308</v>
      </c>
      <c r="AB7" s="42">
        <v>44309</v>
      </c>
      <c r="AC7" s="42">
        <v>44310</v>
      </c>
      <c r="AD7" s="42">
        <v>44311</v>
      </c>
      <c r="AE7" s="42">
        <v>44312</v>
      </c>
      <c r="AF7" s="42">
        <v>44313</v>
      </c>
      <c r="AG7" s="42">
        <v>44314</v>
      </c>
      <c r="AH7" s="42">
        <v>44315</v>
      </c>
      <c r="AI7" s="42">
        <v>44316</v>
      </c>
      <c r="AJ7" s="42">
        <v>44317</v>
      </c>
      <c r="AK7" s="42">
        <v>44318</v>
      </c>
      <c r="AL7" s="42">
        <v>44319</v>
      </c>
      <c r="AM7" s="42">
        <v>44320</v>
      </c>
      <c r="AN7" s="42">
        <v>44321</v>
      </c>
      <c r="AO7" s="42">
        <v>44322</v>
      </c>
      <c r="AP7" s="42">
        <v>44323</v>
      </c>
      <c r="AQ7" s="42">
        <v>44324</v>
      </c>
      <c r="AR7" s="42">
        <v>44325</v>
      </c>
      <c r="AS7" s="42">
        <v>44326</v>
      </c>
      <c r="AT7" s="42">
        <v>44327</v>
      </c>
      <c r="AU7" s="42">
        <v>44328</v>
      </c>
      <c r="AV7" s="42">
        <v>44329</v>
      </c>
      <c r="AW7" s="42">
        <v>44330</v>
      </c>
      <c r="AX7" s="42">
        <v>44331</v>
      </c>
      <c r="AY7" s="42">
        <v>44332</v>
      </c>
      <c r="AZ7" s="42">
        <v>44333</v>
      </c>
      <c r="BA7" s="42">
        <v>44334</v>
      </c>
      <c r="BB7" s="42">
        <v>44335</v>
      </c>
      <c r="BC7" s="42">
        <v>44336</v>
      </c>
      <c r="BD7" s="42">
        <v>44337</v>
      </c>
      <c r="BE7" s="42">
        <v>44338</v>
      </c>
      <c r="BF7" s="42">
        <v>44339</v>
      </c>
      <c r="BG7" s="42">
        <v>44340</v>
      </c>
      <c r="BH7" s="42">
        <v>44341</v>
      </c>
      <c r="BI7" s="42">
        <v>44342</v>
      </c>
      <c r="BJ7" s="42">
        <v>44343</v>
      </c>
      <c r="BK7" s="42">
        <v>44344</v>
      </c>
      <c r="BL7" s="42">
        <v>44345</v>
      </c>
      <c r="BM7" s="42">
        <v>44346</v>
      </c>
      <c r="BN7" s="42">
        <v>44347</v>
      </c>
      <c r="BO7" s="42">
        <v>44348</v>
      </c>
      <c r="BP7" s="42">
        <v>44349</v>
      </c>
      <c r="BQ7" s="42">
        <v>44350</v>
      </c>
      <c r="BR7" s="42">
        <v>44351</v>
      </c>
      <c r="BS7" s="42">
        <v>44352</v>
      </c>
      <c r="BT7" s="42">
        <v>44353</v>
      </c>
      <c r="BU7" s="42">
        <v>44354</v>
      </c>
      <c r="BV7" s="42">
        <v>44355</v>
      </c>
      <c r="BW7" s="42">
        <v>44356</v>
      </c>
      <c r="BX7" s="42">
        <v>44357</v>
      </c>
      <c r="BY7" s="42">
        <v>44358</v>
      </c>
      <c r="BZ7" s="42">
        <v>44359</v>
      </c>
      <c r="CA7" s="42">
        <v>44360</v>
      </c>
      <c r="CB7" s="42">
        <v>44361</v>
      </c>
      <c r="CC7" s="42">
        <v>44362</v>
      </c>
      <c r="CD7" s="42">
        <v>44363</v>
      </c>
      <c r="CE7" s="42">
        <v>44364</v>
      </c>
      <c r="CF7" s="42">
        <v>44365</v>
      </c>
      <c r="CG7" s="42">
        <v>44366</v>
      </c>
      <c r="CH7" s="42">
        <v>44367</v>
      </c>
      <c r="CI7" s="42">
        <v>44368</v>
      </c>
      <c r="CJ7" s="42">
        <v>44369</v>
      </c>
      <c r="CK7" s="42">
        <v>44370</v>
      </c>
      <c r="CL7" s="42">
        <v>44371</v>
      </c>
      <c r="CM7" s="42">
        <v>44372</v>
      </c>
      <c r="CN7" s="42">
        <v>44373</v>
      </c>
      <c r="CO7" s="42">
        <v>44374</v>
      </c>
      <c r="CP7" s="42">
        <v>44375</v>
      </c>
      <c r="CQ7" s="42">
        <v>44376</v>
      </c>
      <c r="CR7" s="42">
        <v>44377</v>
      </c>
    </row>
    <row r="8" spans="1:97" s="8" customFormat="1" ht="20.25" customHeight="1" x14ac:dyDescent="0.3">
      <c r="A8" s="13" t="s">
        <v>3</v>
      </c>
      <c r="B8" s="48" t="s">
        <v>25</v>
      </c>
      <c r="C8" s="14">
        <v>0.99</v>
      </c>
      <c r="D8" s="15" t="s">
        <v>8</v>
      </c>
      <c r="E8" s="16">
        <v>1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>
        <v>1</v>
      </c>
      <c r="AE8" s="16">
        <v>1</v>
      </c>
      <c r="AF8" s="16">
        <v>1</v>
      </c>
      <c r="AG8" s="16">
        <v>1</v>
      </c>
      <c r="AH8" s="16">
        <v>1</v>
      </c>
      <c r="AI8" s="16">
        <v>1</v>
      </c>
      <c r="AJ8" s="16">
        <v>1</v>
      </c>
      <c r="AK8" s="16">
        <v>1</v>
      </c>
      <c r="AL8" s="16">
        <v>1</v>
      </c>
      <c r="AM8" s="16">
        <v>1</v>
      </c>
      <c r="AN8" s="16">
        <v>1</v>
      </c>
      <c r="AO8" s="16">
        <v>1</v>
      </c>
      <c r="AP8" s="16">
        <v>1</v>
      </c>
      <c r="AQ8" s="16">
        <v>1</v>
      </c>
      <c r="AR8" s="16">
        <v>1</v>
      </c>
      <c r="AS8" s="16">
        <v>1</v>
      </c>
      <c r="AT8" s="16">
        <v>1</v>
      </c>
      <c r="AU8" s="16">
        <v>1</v>
      </c>
      <c r="AV8" s="16">
        <v>1</v>
      </c>
      <c r="AW8" s="16">
        <v>1</v>
      </c>
      <c r="AX8" s="16">
        <v>1</v>
      </c>
      <c r="AY8" s="16">
        <v>1</v>
      </c>
      <c r="AZ8" s="16">
        <v>1</v>
      </c>
      <c r="BA8" s="16">
        <v>1</v>
      </c>
      <c r="BB8" s="16">
        <v>1</v>
      </c>
      <c r="BC8" s="16">
        <v>1</v>
      </c>
      <c r="BD8" s="16">
        <v>1</v>
      </c>
      <c r="BE8" s="16">
        <v>1</v>
      </c>
      <c r="BF8" s="16">
        <v>1</v>
      </c>
      <c r="BG8" s="16">
        <v>1</v>
      </c>
      <c r="BH8" s="16">
        <v>1</v>
      </c>
      <c r="BI8" s="16">
        <v>1</v>
      </c>
      <c r="BJ8" s="16">
        <v>1</v>
      </c>
      <c r="BK8" s="16">
        <v>1</v>
      </c>
      <c r="BL8" s="16">
        <v>1</v>
      </c>
      <c r="BM8" s="16">
        <v>1</v>
      </c>
      <c r="BN8" s="16">
        <v>1</v>
      </c>
      <c r="BO8" s="16">
        <v>1</v>
      </c>
      <c r="BP8" s="16">
        <v>1</v>
      </c>
      <c r="BQ8" s="16">
        <v>1</v>
      </c>
      <c r="BR8" s="16">
        <v>1</v>
      </c>
      <c r="BS8" s="16">
        <v>1</v>
      </c>
      <c r="BT8" s="16">
        <v>1</v>
      </c>
      <c r="BU8" s="16">
        <v>1</v>
      </c>
      <c r="BV8" s="16">
        <v>1</v>
      </c>
      <c r="BW8" s="16">
        <v>1</v>
      </c>
      <c r="BX8" s="16">
        <v>1</v>
      </c>
      <c r="BY8" s="16">
        <v>1</v>
      </c>
      <c r="BZ8" s="16">
        <v>1</v>
      </c>
      <c r="CA8" s="16">
        <v>1</v>
      </c>
      <c r="CB8" s="16">
        <v>1</v>
      </c>
      <c r="CC8" s="16">
        <v>1</v>
      </c>
      <c r="CD8" s="16">
        <v>1</v>
      </c>
      <c r="CE8" s="16">
        <v>1</v>
      </c>
      <c r="CF8" s="16">
        <v>1</v>
      </c>
      <c r="CG8" s="16">
        <v>1</v>
      </c>
      <c r="CH8" s="16">
        <v>1</v>
      </c>
      <c r="CI8" s="16">
        <v>1</v>
      </c>
      <c r="CJ8" s="16">
        <v>1</v>
      </c>
      <c r="CK8" s="16">
        <v>1</v>
      </c>
      <c r="CL8" s="16">
        <v>1</v>
      </c>
      <c r="CM8" s="16">
        <v>1</v>
      </c>
      <c r="CN8" s="16">
        <v>1</v>
      </c>
      <c r="CO8" s="16">
        <v>1</v>
      </c>
      <c r="CP8" s="16">
        <v>1</v>
      </c>
      <c r="CQ8" s="16">
        <v>1</v>
      </c>
      <c r="CR8" s="16">
        <v>1</v>
      </c>
    </row>
    <row r="9" spans="1:97" s="8" customFormat="1" ht="20.25" customHeight="1" x14ac:dyDescent="0.3">
      <c r="A9" s="2" t="s">
        <v>4</v>
      </c>
      <c r="B9" s="49" t="s">
        <v>26</v>
      </c>
      <c r="C9" s="3" t="s">
        <v>31</v>
      </c>
      <c r="D9" s="4" t="s">
        <v>9</v>
      </c>
      <c r="E9" s="10">
        <f>AVERAGE(F9:CR9)</f>
        <v>0.48204395604395595</v>
      </c>
      <c r="F9" s="11">
        <v>0.61</v>
      </c>
      <c r="G9" s="11">
        <v>0.53100000000000003</v>
      </c>
      <c r="H9" s="11">
        <v>0.28299999999999997</v>
      </c>
      <c r="I9" s="11">
        <v>0.309</v>
      </c>
      <c r="J9" s="11">
        <v>0.30599999999999999</v>
      </c>
      <c r="K9" s="11">
        <v>0.59699999999999998</v>
      </c>
      <c r="L9" s="11">
        <v>0.496</v>
      </c>
      <c r="M9" s="11">
        <v>0.71099999999999997</v>
      </c>
      <c r="N9" s="11">
        <v>0.61699999999999999</v>
      </c>
      <c r="O9" s="11">
        <v>0.436</v>
      </c>
      <c r="P9" s="11">
        <v>0.34899999999999998</v>
      </c>
      <c r="Q9" s="11">
        <v>0.499</v>
      </c>
      <c r="R9" s="11">
        <v>0.54</v>
      </c>
      <c r="S9" s="11">
        <v>0.48399999999999999</v>
      </c>
      <c r="T9" s="11">
        <v>0.46100000000000002</v>
      </c>
      <c r="U9" s="11">
        <v>0.59099999999999997</v>
      </c>
      <c r="V9" s="11">
        <v>0.42199999999999999</v>
      </c>
      <c r="W9" s="11">
        <v>0.309</v>
      </c>
      <c r="X9" s="11">
        <v>0.45400000000000001</v>
      </c>
      <c r="Y9" s="11">
        <v>0.53400000000000003</v>
      </c>
      <c r="Z9" s="11">
        <v>0.46600000000000003</v>
      </c>
      <c r="AA9" s="11">
        <v>0.53100000000000003</v>
      </c>
      <c r="AB9" s="11">
        <v>0.47799999999999998</v>
      </c>
      <c r="AC9" s="11">
        <v>0.317</v>
      </c>
      <c r="AD9" s="11">
        <v>0.34300000000000003</v>
      </c>
      <c r="AE9" s="11">
        <v>0.46400000000000002</v>
      </c>
      <c r="AF9" s="11">
        <v>0.72699999999999998</v>
      </c>
      <c r="AG9" s="11">
        <v>0.54500000000000004</v>
      </c>
      <c r="AH9" s="11">
        <v>0.51900000000000002</v>
      </c>
      <c r="AI9" s="11">
        <v>0.50700000000000001</v>
      </c>
      <c r="AJ9" s="11">
        <v>0.28100000000000003</v>
      </c>
      <c r="AK9" s="11">
        <v>0.32200000000000001</v>
      </c>
      <c r="AL9" s="11">
        <v>0.501</v>
      </c>
      <c r="AM9" s="11">
        <v>0.61799999999999999</v>
      </c>
      <c r="AN9" s="11">
        <v>0.41099999999999998</v>
      </c>
      <c r="AO9" s="11">
        <v>0.46600000000000003</v>
      </c>
      <c r="AP9" s="11">
        <v>0.47899999999999998</v>
      </c>
      <c r="AQ9" s="11">
        <v>0.499</v>
      </c>
      <c r="AR9" s="11">
        <v>0.33100000000000002</v>
      </c>
      <c r="AS9" s="11">
        <v>0.45500000000000002</v>
      </c>
      <c r="AT9" s="11">
        <v>0.497</v>
      </c>
      <c r="AU9" s="11">
        <v>0.60799999999999998</v>
      </c>
      <c r="AV9" s="11">
        <v>0.51</v>
      </c>
      <c r="AW9" s="11">
        <v>0.47599999999999998</v>
      </c>
      <c r="AX9" s="11">
        <v>0.28999999999999998</v>
      </c>
      <c r="AY9" s="11">
        <v>0.316</v>
      </c>
      <c r="AZ9" s="11">
        <v>0.443</v>
      </c>
      <c r="BA9" s="11">
        <v>0.51700000000000002</v>
      </c>
      <c r="BB9" s="11">
        <v>0.55700000000000005</v>
      </c>
      <c r="BC9" s="11">
        <v>0.48299999999999998</v>
      </c>
      <c r="BD9" s="11">
        <v>0.45900000000000002</v>
      </c>
      <c r="BE9" s="11">
        <v>0.71699999999999997</v>
      </c>
      <c r="BF9" s="11">
        <v>0.32700000000000001</v>
      </c>
      <c r="BG9" s="11">
        <v>0.43</v>
      </c>
      <c r="BH9" s="11">
        <v>0.73699999999999999</v>
      </c>
      <c r="BI9" s="11">
        <v>0.55300000000000005</v>
      </c>
      <c r="BJ9" s="11">
        <v>0.65700000000000003</v>
      </c>
      <c r="BK9" s="11">
        <v>0.60199999999999998</v>
      </c>
      <c r="BL9" s="11">
        <v>0.432</v>
      </c>
      <c r="BM9" s="11">
        <v>0.33400000000000002</v>
      </c>
      <c r="BN9" s="11">
        <v>0.55200000000000005</v>
      </c>
      <c r="BO9" s="11">
        <v>0.57899999999999996</v>
      </c>
      <c r="BP9" s="11">
        <v>0.55300000000000005</v>
      </c>
      <c r="BQ9" s="11">
        <v>0.54800000000000004</v>
      </c>
      <c r="BR9" s="11">
        <v>0.47899999999999998</v>
      </c>
      <c r="BS9" s="11">
        <v>0.60399999999999998</v>
      </c>
      <c r="BT9" s="11">
        <v>0.33200000000000002</v>
      </c>
      <c r="BU9" s="11">
        <v>0.47799999999999998</v>
      </c>
      <c r="BV9" s="11">
        <v>0.47499999999999998</v>
      </c>
      <c r="BW9" s="11">
        <v>0.52900000000000003</v>
      </c>
      <c r="BX9" s="11">
        <v>0.46300000000000002</v>
      </c>
      <c r="BY9" s="11">
        <v>0.53800000000000003</v>
      </c>
      <c r="BZ9" s="11">
        <v>0.42499999999999999</v>
      </c>
      <c r="CA9" s="11">
        <v>0.33800000000000002</v>
      </c>
      <c r="CB9" s="11">
        <v>0.48599999999999999</v>
      </c>
      <c r="CC9" s="11">
        <v>0.53600000000000003</v>
      </c>
      <c r="CD9" s="11">
        <v>0.48199999999999998</v>
      </c>
      <c r="CE9" s="11">
        <v>0.56999999999999995</v>
      </c>
      <c r="CF9" s="11">
        <v>0.44600000000000001</v>
      </c>
      <c r="CG9" s="11">
        <v>0.42599999999999999</v>
      </c>
      <c r="CH9" s="11">
        <v>0.34300000000000003</v>
      </c>
      <c r="CI9" s="11">
        <v>0.53300000000000003</v>
      </c>
      <c r="CJ9" s="11">
        <v>0.503</v>
      </c>
      <c r="CK9" s="11">
        <v>0.56999999999999995</v>
      </c>
      <c r="CL9" s="11">
        <v>0.53800000000000003</v>
      </c>
      <c r="CM9" s="11">
        <v>0.73699999999999999</v>
      </c>
      <c r="CN9" s="11">
        <v>0.33100000000000002</v>
      </c>
      <c r="CO9" s="11">
        <v>0.45500000000000002</v>
      </c>
      <c r="CP9" s="11">
        <v>0.42499999999999999</v>
      </c>
      <c r="CQ9" s="11">
        <v>0.53100000000000003</v>
      </c>
      <c r="CR9" s="11">
        <v>0.317</v>
      </c>
      <c r="CS9" s="12"/>
    </row>
    <row r="10" spans="1:97" s="8" customFormat="1" ht="20.25" customHeight="1" x14ac:dyDescent="0.3">
      <c r="A10" s="2" t="s">
        <v>5</v>
      </c>
      <c r="B10" s="49" t="s">
        <v>27</v>
      </c>
      <c r="C10" s="3" t="s">
        <v>32</v>
      </c>
      <c r="D10" s="4" t="s">
        <v>11</v>
      </c>
      <c r="E10" s="10">
        <f>AVERAGE(F10:CR10)</f>
        <v>0.29206593406593412</v>
      </c>
      <c r="F10" s="11">
        <v>0.318</v>
      </c>
      <c r="G10" s="11">
        <v>0.28699999999999998</v>
      </c>
      <c r="H10" s="11">
        <v>0.2</v>
      </c>
      <c r="I10" s="11">
        <v>0.191</v>
      </c>
      <c r="J10" s="11">
        <v>0.19500000000000001</v>
      </c>
      <c r="K10" s="11">
        <v>0.27500000000000002</v>
      </c>
      <c r="L10" s="11">
        <v>0.28199999999999997</v>
      </c>
      <c r="M10" s="11">
        <v>0.28699999999999998</v>
      </c>
      <c r="N10" s="11">
        <v>0.313</v>
      </c>
      <c r="O10" s="11">
        <v>0.26600000000000001</v>
      </c>
      <c r="P10" s="11">
        <v>0.217</v>
      </c>
      <c r="Q10" s="11">
        <v>0.27200000000000002</v>
      </c>
      <c r="R10" s="11">
        <v>0.27700000000000002</v>
      </c>
      <c r="S10" s="11">
        <v>0.23699999999999999</v>
      </c>
      <c r="T10" s="11">
        <v>0.23499999999999999</v>
      </c>
      <c r="U10" s="11">
        <v>0.316</v>
      </c>
      <c r="V10" s="11">
        <v>0.41299999999999998</v>
      </c>
      <c r="W10" s="11">
        <v>0.20599999999999999</v>
      </c>
      <c r="X10" s="11">
        <v>0.35399999999999998</v>
      </c>
      <c r="Y10" s="11">
        <v>0.32100000000000001</v>
      </c>
      <c r="Z10" s="11">
        <v>0.308</v>
      </c>
      <c r="AA10" s="11">
        <v>0.38</v>
      </c>
      <c r="AB10" s="11">
        <v>0.29899999999999999</v>
      </c>
      <c r="AC10" s="11">
        <v>0.20200000000000001</v>
      </c>
      <c r="AD10" s="11">
        <v>0.21099999999999999</v>
      </c>
      <c r="AE10" s="11">
        <v>0.33900000000000002</v>
      </c>
      <c r="AF10" s="11">
        <v>0.32900000000000001</v>
      </c>
      <c r="AG10" s="11">
        <v>0.36499999999999999</v>
      </c>
      <c r="AH10" s="11">
        <v>0.35699999999999998</v>
      </c>
      <c r="AI10" s="11">
        <v>0.32700000000000001</v>
      </c>
      <c r="AJ10" s="11">
        <v>0.20499999999999999</v>
      </c>
      <c r="AK10" s="11">
        <v>0.2</v>
      </c>
      <c r="AL10" s="11">
        <v>0.24099999999999999</v>
      </c>
      <c r="AM10" s="11">
        <v>0.33300000000000002</v>
      </c>
      <c r="AN10" s="11">
        <v>0.23899999999999999</v>
      </c>
      <c r="AO10" s="11">
        <v>0.34499999999999997</v>
      </c>
      <c r="AP10" s="11">
        <v>0.39300000000000002</v>
      </c>
      <c r="AQ10" s="11">
        <v>0.39</v>
      </c>
      <c r="AR10" s="11">
        <v>0.20599999999999999</v>
      </c>
      <c r="AS10" s="11">
        <v>0.32100000000000001</v>
      </c>
      <c r="AT10" s="11">
        <v>0.27200000000000002</v>
      </c>
      <c r="AU10" s="11">
        <v>0.38900000000000001</v>
      </c>
      <c r="AV10" s="11">
        <v>0.312</v>
      </c>
      <c r="AW10" s="11">
        <v>0.23</v>
      </c>
      <c r="AX10" s="11">
        <v>0.183</v>
      </c>
      <c r="AY10" s="11">
        <v>0.20100000000000001</v>
      </c>
      <c r="AZ10" s="11">
        <v>0.34200000000000003</v>
      </c>
      <c r="BA10" s="11">
        <v>0.36799999999999999</v>
      </c>
      <c r="BB10" s="11">
        <v>0.36299999999999999</v>
      </c>
      <c r="BC10" s="11">
        <v>0.30299999999999999</v>
      </c>
      <c r="BD10" s="11">
        <v>0.33200000000000002</v>
      </c>
      <c r="BE10" s="11">
        <v>0.41399999999999998</v>
      </c>
      <c r="BF10" s="11">
        <v>0.193</v>
      </c>
      <c r="BG10" s="11">
        <v>0.22900000000000001</v>
      </c>
      <c r="BH10" s="11">
        <v>0.35399999999999998</v>
      </c>
      <c r="BI10" s="11">
        <v>0.34399999999999997</v>
      </c>
      <c r="BJ10" s="11">
        <v>0.35499999999999998</v>
      </c>
      <c r="BK10" s="11">
        <v>0.35399999999999998</v>
      </c>
      <c r="BL10" s="11">
        <v>0.309</v>
      </c>
      <c r="BM10" s="11">
        <v>0.189</v>
      </c>
      <c r="BN10" s="11">
        <v>0.309</v>
      </c>
      <c r="BO10" s="11">
        <v>0.371</v>
      </c>
      <c r="BP10" s="11">
        <v>0.314</v>
      </c>
      <c r="BQ10" s="11">
        <v>0.376</v>
      </c>
      <c r="BR10" s="11">
        <v>0.21199999999999999</v>
      </c>
      <c r="BS10" s="11">
        <v>0.49099999999999999</v>
      </c>
      <c r="BT10" s="11">
        <v>0.192</v>
      </c>
      <c r="BU10" s="11">
        <v>0.314</v>
      </c>
      <c r="BV10" s="11">
        <v>0.32200000000000001</v>
      </c>
      <c r="BW10" s="11">
        <v>0.33100000000000002</v>
      </c>
      <c r="BX10" s="11">
        <v>0.26300000000000001</v>
      </c>
      <c r="BY10" s="11">
        <v>0.38700000000000001</v>
      </c>
      <c r="BZ10" s="11">
        <v>0.41499999999999998</v>
      </c>
      <c r="CA10" s="11">
        <v>0.192</v>
      </c>
      <c r="CB10" s="11">
        <v>0.216</v>
      </c>
      <c r="CC10" s="11">
        <v>0.316</v>
      </c>
      <c r="CD10" s="11">
        <v>0.28499999999999998</v>
      </c>
      <c r="CE10" s="11">
        <v>0.27100000000000002</v>
      </c>
      <c r="CF10" s="11">
        <v>0.3</v>
      </c>
      <c r="CG10" s="11">
        <v>0.28999999999999998</v>
      </c>
      <c r="CH10" s="11">
        <v>0.193</v>
      </c>
      <c r="CI10" s="11">
        <v>0.217</v>
      </c>
      <c r="CJ10" s="11">
        <v>0.27100000000000002</v>
      </c>
      <c r="CK10" s="11">
        <f>AK10</f>
        <v>0.2</v>
      </c>
      <c r="CL10" s="11">
        <f>BF10</f>
        <v>0.193</v>
      </c>
      <c r="CM10" s="11">
        <f>CD10</f>
        <v>0.28499999999999998</v>
      </c>
      <c r="CN10" s="11">
        <f>CA10</f>
        <v>0.192</v>
      </c>
      <c r="CO10" s="11">
        <f>BW10</f>
        <v>0.33100000000000002</v>
      </c>
      <c r="CP10" s="11">
        <f>BQ10</f>
        <v>0.376</v>
      </c>
      <c r="CQ10" s="11">
        <f>AP10</f>
        <v>0.39300000000000002</v>
      </c>
      <c r="CR10" s="11">
        <f>AT10</f>
        <v>0.27200000000000002</v>
      </c>
      <c r="CS10" s="12"/>
    </row>
    <row r="11" spans="1:97" s="8" customFormat="1" ht="20.25" customHeight="1" x14ac:dyDescent="0.3">
      <c r="A11" s="2" t="s">
        <v>6</v>
      </c>
      <c r="B11" s="49" t="s">
        <v>28</v>
      </c>
      <c r="C11" s="3" t="s">
        <v>31</v>
      </c>
      <c r="D11" s="4" t="s">
        <v>10</v>
      </c>
      <c r="E11" s="10">
        <f>AVERAGE(F11:CR11)</f>
        <v>0.15927472527472525</v>
      </c>
      <c r="F11" s="11">
        <v>0.19800000000000001</v>
      </c>
      <c r="G11" s="11">
        <v>0.16800000000000001</v>
      </c>
      <c r="H11" s="11">
        <v>0.14000000000000001</v>
      </c>
      <c r="I11" s="11">
        <v>0.14099999999999999</v>
      </c>
      <c r="J11" s="11">
        <v>0.14599999999999999</v>
      </c>
      <c r="K11" s="11">
        <v>0.18099999999999999</v>
      </c>
      <c r="L11" s="11">
        <v>0.18</v>
      </c>
      <c r="M11" s="11">
        <v>0.185</v>
      </c>
      <c r="N11" s="11">
        <v>0.183</v>
      </c>
      <c r="O11" s="11">
        <v>0.16300000000000001</v>
      </c>
      <c r="P11" s="11">
        <v>0.152</v>
      </c>
      <c r="Q11" s="11">
        <v>0.16</v>
      </c>
      <c r="R11" s="11">
        <v>0.16900000000000001</v>
      </c>
      <c r="S11" s="11">
        <v>0.16600000000000001</v>
      </c>
      <c r="T11" s="11">
        <v>0.16300000000000001</v>
      </c>
      <c r="U11" s="11">
        <v>0.16500000000000001</v>
      </c>
      <c r="V11" s="11">
        <v>0.17399999999999999</v>
      </c>
      <c r="W11" s="11">
        <v>0.14499999999999999</v>
      </c>
      <c r="X11" s="11">
        <v>0.16500000000000001</v>
      </c>
      <c r="Y11" s="11">
        <v>0.16400000000000001</v>
      </c>
      <c r="Z11" s="11">
        <v>0.16900000000000001</v>
      </c>
      <c r="AA11" s="11">
        <v>0.18</v>
      </c>
      <c r="AB11" s="11">
        <v>0.16900000000000001</v>
      </c>
      <c r="AC11" s="11">
        <v>0.14299999999999999</v>
      </c>
      <c r="AD11" s="11">
        <v>0.151</v>
      </c>
      <c r="AE11" s="11">
        <v>0.158</v>
      </c>
      <c r="AF11" s="11">
        <v>0.17</v>
      </c>
      <c r="AG11" s="11">
        <v>0.16800000000000001</v>
      </c>
      <c r="AH11" s="11">
        <v>0.16300000000000001</v>
      </c>
      <c r="AI11" s="11">
        <v>0.16200000000000001</v>
      </c>
      <c r="AJ11" s="11">
        <v>0.13500000000000001</v>
      </c>
      <c r="AK11" s="11">
        <v>0.13800000000000001</v>
      </c>
      <c r="AL11" s="11">
        <v>0.155</v>
      </c>
      <c r="AM11" s="11">
        <v>0.20499999999999999</v>
      </c>
      <c r="AN11" s="11">
        <v>0.16200000000000001</v>
      </c>
      <c r="AO11" s="11">
        <v>0.14499999999999999</v>
      </c>
      <c r="AP11" s="11">
        <v>0.17</v>
      </c>
      <c r="AQ11" s="11">
        <v>0.14899999999999999</v>
      </c>
      <c r="AR11" s="11">
        <v>0.14799999999999999</v>
      </c>
      <c r="AS11" s="11">
        <v>0.14599999999999999</v>
      </c>
      <c r="AT11" s="11">
        <v>0.16800000000000001</v>
      </c>
      <c r="AU11" s="11">
        <v>0.161</v>
      </c>
      <c r="AV11" s="11">
        <v>0.188</v>
      </c>
      <c r="AW11" s="11">
        <v>0.161</v>
      </c>
      <c r="AX11" s="11">
        <v>0.13800000000000001</v>
      </c>
      <c r="AY11" s="11">
        <v>0.15</v>
      </c>
      <c r="AZ11" s="11">
        <v>0.14599999999999999</v>
      </c>
      <c r="BA11" s="11">
        <v>0.16400000000000001</v>
      </c>
      <c r="BB11" s="11">
        <v>0.16900000000000001</v>
      </c>
      <c r="BC11" s="11">
        <v>0.157</v>
      </c>
      <c r="BD11" s="11">
        <v>0.152</v>
      </c>
      <c r="BE11" s="11">
        <v>0.14399999999999999</v>
      </c>
      <c r="BF11" s="11">
        <v>0.14099999999999999</v>
      </c>
      <c r="BG11" s="11">
        <v>0.14199999999999999</v>
      </c>
      <c r="BH11" s="11">
        <v>0.20799999999999999</v>
      </c>
      <c r="BI11" s="11">
        <v>0.16</v>
      </c>
      <c r="BJ11" s="11">
        <v>0.161</v>
      </c>
      <c r="BK11" s="11">
        <v>0.16700000000000001</v>
      </c>
      <c r="BL11" s="11">
        <v>0.14499999999999999</v>
      </c>
      <c r="BM11" s="11">
        <v>0.14099999999999999</v>
      </c>
      <c r="BN11" s="11">
        <v>0.153</v>
      </c>
      <c r="BO11" s="11">
        <v>0.17199999999999999</v>
      </c>
      <c r="BP11" s="11">
        <v>0.16700000000000001</v>
      </c>
      <c r="BQ11" s="11">
        <v>0.17399999999999999</v>
      </c>
      <c r="BR11" s="11">
        <v>0.152</v>
      </c>
      <c r="BS11" s="11">
        <v>0.151</v>
      </c>
      <c r="BT11" s="11">
        <v>0.13800000000000001</v>
      </c>
      <c r="BU11" s="11">
        <v>0.14299999999999999</v>
      </c>
      <c r="BV11" s="11">
        <v>0.16</v>
      </c>
      <c r="BW11" s="11">
        <v>0.16800000000000001</v>
      </c>
      <c r="BX11" s="11">
        <v>0.153</v>
      </c>
      <c r="BY11" s="11">
        <v>0.161</v>
      </c>
      <c r="BZ11" s="11">
        <v>0.14000000000000001</v>
      </c>
      <c r="CA11" s="11">
        <v>0.14399999999999999</v>
      </c>
      <c r="CB11" s="11">
        <v>0.154</v>
      </c>
      <c r="CC11" s="11">
        <v>0.16900000000000001</v>
      </c>
      <c r="CD11" s="11">
        <v>0.159</v>
      </c>
      <c r="CE11" s="11">
        <v>0.16</v>
      </c>
      <c r="CF11" s="11">
        <v>0.161</v>
      </c>
      <c r="CG11" s="11">
        <v>0.14199999999999999</v>
      </c>
      <c r="CH11" s="11">
        <v>0.14000000000000001</v>
      </c>
      <c r="CI11" s="11">
        <v>0.14699999999999999</v>
      </c>
      <c r="CJ11" s="11">
        <v>0.16600000000000001</v>
      </c>
      <c r="CK11" s="11">
        <v>0.14000000000000001</v>
      </c>
      <c r="CL11" s="11">
        <v>0.161</v>
      </c>
      <c r="CM11" s="11">
        <v>0.20799999999999999</v>
      </c>
      <c r="CN11" s="11">
        <f>AD11</f>
        <v>0.151</v>
      </c>
      <c r="CO11" s="11">
        <f>AB11</f>
        <v>0.16900000000000001</v>
      </c>
      <c r="CP11" s="11">
        <f>CA11</f>
        <v>0.14399999999999999</v>
      </c>
      <c r="CQ11" s="11">
        <f>AK11</f>
        <v>0.13800000000000001</v>
      </c>
      <c r="CR11" s="11">
        <f>BD11</f>
        <v>0.152</v>
      </c>
      <c r="CS11" s="12"/>
    </row>
    <row r="12" spans="1:97" s="8" customFormat="1" ht="20.25" customHeight="1" thickBot="1" x14ac:dyDescent="0.35">
      <c r="A12" s="5" t="s">
        <v>7</v>
      </c>
      <c r="B12" s="50" t="s">
        <v>29</v>
      </c>
      <c r="C12" s="6">
        <v>0.1</v>
      </c>
      <c r="D12" s="7" t="s">
        <v>12</v>
      </c>
      <c r="E12" s="9">
        <f>AVERAGE(F12:CR12)</f>
        <v>0.22668976953730072</v>
      </c>
      <c r="F12" s="9">
        <v>0.13786711477309943</v>
      </c>
      <c r="G12" s="9">
        <v>0.33116043515083476</v>
      </c>
      <c r="H12" s="9">
        <v>0.25058597569821456</v>
      </c>
      <c r="I12" s="9">
        <v>0.5945215293900975</v>
      </c>
      <c r="J12" s="9">
        <v>0.48537299487293267</v>
      </c>
      <c r="K12" s="9">
        <v>0.17405874083908612</v>
      </c>
      <c r="L12" s="9">
        <v>0.19375169301550357</v>
      </c>
      <c r="M12" s="9">
        <v>6.596571572538211E-2</v>
      </c>
      <c r="N12" s="9">
        <v>0.11739447758266001</v>
      </c>
      <c r="O12" s="9">
        <v>0.23457642046723406</v>
      </c>
      <c r="P12" s="9">
        <v>0.1056899986533635</v>
      </c>
      <c r="Q12" s="9">
        <v>0.17025421617065439</v>
      </c>
      <c r="R12" s="9">
        <v>6.1817353402378449E-2</v>
      </c>
      <c r="S12" s="9">
        <v>0.26888766225231125</v>
      </c>
      <c r="T12" s="9">
        <v>0.28300019090161477</v>
      </c>
      <c r="U12" s="9">
        <v>0.19119895804918141</v>
      </c>
      <c r="V12" s="9">
        <v>0.28791160609123101</v>
      </c>
      <c r="W12" s="9">
        <v>0.39363701435464904</v>
      </c>
      <c r="X12" s="9">
        <v>0.12986459705560691</v>
      </c>
      <c r="Y12" s="9">
        <v>0.18769337651537457</v>
      </c>
      <c r="Z12" s="9">
        <v>0.30366994914012385</v>
      </c>
      <c r="AA12" s="9">
        <v>0.20996826642971234</v>
      </c>
      <c r="AB12" s="9">
        <v>0.17668048532188782</v>
      </c>
      <c r="AC12" s="9">
        <v>0.26157457633016734</v>
      </c>
      <c r="AD12" s="9">
        <v>0.15056516824008856</v>
      </c>
      <c r="AE12" s="9">
        <v>0.11857402745232974</v>
      </c>
      <c r="AF12" s="9">
        <v>0.11858814790563033</v>
      </c>
      <c r="AG12" s="9">
        <v>0.11793183477645841</v>
      </c>
      <c r="AH12" s="9">
        <v>0.16944821339275304</v>
      </c>
      <c r="AI12" s="9">
        <v>0.15119347173917264</v>
      </c>
      <c r="AJ12" s="9">
        <v>0.23994752598125293</v>
      </c>
      <c r="AK12" s="9">
        <v>0.44107352405610739</v>
      </c>
      <c r="AL12" s="9">
        <v>0.23338285121049762</v>
      </c>
      <c r="AM12" s="9">
        <v>0.22155697829794066</v>
      </c>
      <c r="AN12" s="9">
        <v>0.41968523766196081</v>
      </c>
      <c r="AO12" s="9">
        <v>0.37259818905458592</v>
      </c>
      <c r="AP12" s="9">
        <v>0.35994399151580286</v>
      </c>
      <c r="AQ12" s="9">
        <v>0.2534496450790476</v>
      </c>
      <c r="AR12" s="9">
        <v>0.24837192677343833</v>
      </c>
      <c r="AS12" s="9">
        <v>0.16942672742462953</v>
      </c>
      <c r="AT12" s="9">
        <v>0.21588857871674758</v>
      </c>
      <c r="AU12" s="9">
        <v>0.21081230818118021</v>
      </c>
      <c r="AV12" s="9">
        <v>0.32085841370005047</v>
      </c>
      <c r="AW12" s="9">
        <v>0.29704233246878858</v>
      </c>
      <c r="AX12" s="9">
        <v>0.37014367056298769</v>
      </c>
      <c r="AY12" s="9">
        <v>0.3930658123581649</v>
      </c>
      <c r="AZ12" s="9">
        <v>0.31470465759882532</v>
      </c>
      <c r="BA12" s="9">
        <v>0.18941171529264125</v>
      </c>
      <c r="BB12" s="9">
        <v>0.20049969398872003</v>
      </c>
      <c r="BC12" s="9">
        <v>0.24279286063148933</v>
      </c>
      <c r="BD12" s="9">
        <v>0.2461360257789659</v>
      </c>
      <c r="BE12" s="9">
        <v>0.1359437721663955</v>
      </c>
      <c r="BF12" s="9">
        <v>0.34166570799351015</v>
      </c>
      <c r="BG12" s="9">
        <v>0.19261800422782946</v>
      </c>
      <c r="BH12" s="9">
        <v>0.15367688832119722</v>
      </c>
      <c r="BI12" s="9">
        <v>0.20592383970555669</v>
      </c>
      <c r="BJ12" s="9">
        <v>0.13891840813174483</v>
      </c>
      <c r="BK12" s="9">
        <v>0.15286600469666919</v>
      </c>
      <c r="BL12" s="9">
        <v>0.28738842777687928</v>
      </c>
      <c r="BM12" s="9">
        <v>0.13608125410477967</v>
      </c>
      <c r="BN12" s="9">
        <v>0.1478353855714348</v>
      </c>
      <c r="BO12" s="9">
        <v>9.5991051272814751E-2</v>
      </c>
      <c r="BP12" s="9">
        <v>0.15031734118384246</v>
      </c>
      <c r="BQ12" s="9">
        <v>0.23284283619801438</v>
      </c>
      <c r="BR12" s="9">
        <v>0.17482095113721</v>
      </c>
      <c r="BS12" s="9">
        <v>0.17446763510107141</v>
      </c>
      <c r="BT12" s="9">
        <v>0.27171421821747643</v>
      </c>
      <c r="BU12" s="9">
        <v>0.14343565955330709</v>
      </c>
      <c r="BV12" s="9">
        <v>0.14916663735582986</v>
      </c>
      <c r="BW12" s="9">
        <v>7.6955291428536854E-2</v>
      </c>
      <c r="BX12" s="9">
        <v>0.13736208334957781</v>
      </c>
      <c r="BY12" s="9">
        <v>0.32364791795311226</v>
      </c>
      <c r="BZ12" s="9">
        <v>0.21767823172914394</v>
      </c>
      <c r="CA12" s="9">
        <v>0.31560364481222014</v>
      </c>
      <c r="CB12" s="9">
        <v>9.6109764847575677E-2</v>
      </c>
      <c r="CC12" s="9">
        <v>0.17645699935500478</v>
      </c>
      <c r="CD12" s="9">
        <v>0.26023296369818971</v>
      </c>
      <c r="CE12" s="9">
        <v>0.1625379832481729</v>
      </c>
      <c r="CF12" s="9">
        <v>0.12473077080649086</v>
      </c>
      <c r="CG12" s="9">
        <v>0.26591023632399396</v>
      </c>
      <c r="CH12" s="9">
        <v>0.25069999943370169</v>
      </c>
      <c r="CI12" s="9">
        <v>0.16616895228661263</v>
      </c>
      <c r="CJ12" s="9">
        <v>0.17451956781413899</v>
      </c>
      <c r="CK12" s="9">
        <v>0.21745778261017296</v>
      </c>
      <c r="CL12" s="9">
        <v>0.15122572429162687</v>
      </c>
      <c r="CM12" s="9">
        <v>0.25932692874403257</v>
      </c>
      <c r="CN12" s="9">
        <v>0.533517312528209</v>
      </c>
      <c r="CO12" s="9">
        <v>0.28208946804309998</v>
      </c>
      <c r="CP12" s="9">
        <v>0.38372985418265537</v>
      </c>
      <c r="CQ12" s="9">
        <v>0.12794319294809001</v>
      </c>
      <c r="CR12" s="9">
        <v>0.23499345672088201</v>
      </c>
    </row>
    <row r="13" spans="1:97" ht="20.25" customHeight="1" thickBot="1" x14ac:dyDescent="0.35"/>
    <row r="14" spans="1:97" ht="20.25" customHeight="1" thickBot="1" x14ac:dyDescent="0.35">
      <c r="A14" s="43" t="s">
        <v>22</v>
      </c>
      <c r="B14" s="40" t="s">
        <v>24</v>
      </c>
      <c r="C14" s="44" t="s">
        <v>1</v>
      </c>
      <c r="D14" s="44" t="s">
        <v>2</v>
      </c>
      <c r="E14" s="45" t="s">
        <v>13</v>
      </c>
      <c r="F14" s="46">
        <v>44287</v>
      </c>
      <c r="G14" s="46">
        <v>44288</v>
      </c>
      <c r="H14" s="46">
        <v>44289</v>
      </c>
      <c r="I14" s="46">
        <v>44290</v>
      </c>
      <c r="J14" s="46">
        <v>44291</v>
      </c>
      <c r="K14" s="46">
        <v>44292</v>
      </c>
      <c r="L14" s="46">
        <v>44293</v>
      </c>
      <c r="M14" s="46">
        <v>44294</v>
      </c>
      <c r="N14" s="46">
        <v>44295</v>
      </c>
      <c r="O14" s="46">
        <v>44296</v>
      </c>
      <c r="P14" s="46">
        <v>44297</v>
      </c>
      <c r="Q14" s="46">
        <v>44298</v>
      </c>
      <c r="R14" s="46">
        <v>44299</v>
      </c>
      <c r="S14" s="46">
        <v>44300</v>
      </c>
      <c r="T14" s="46">
        <v>44301</v>
      </c>
      <c r="U14" s="46">
        <v>44302</v>
      </c>
      <c r="V14" s="46">
        <v>44303</v>
      </c>
      <c r="W14" s="46">
        <v>44304</v>
      </c>
      <c r="X14" s="46">
        <v>44305</v>
      </c>
      <c r="Y14" s="46">
        <v>44306</v>
      </c>
      <c r="Z14" s="46">
        <v>44307</v>
      </c>
      <c r="AA14" s="46">
        <v>44308</v>
      </c>
      <c r="AB14" s="46">
        <v>44309</v>
      </c>
      <c r="AC14" s="46">
        <v>44310</v>
      </c>
      <c r="AD14" s="46">
        <v>44311</v>
      </c>
      <c r="AE14" s="46">
        <v>44312</v>
      </c>
      <c r="AF14" s="46">
        <v>44313</v>
      </c>
      <c r="AG14" s="46">
        <v>44314</v>
      </c>
      <c r="AH14" s="46">
        <v>44315</v>
      </c>
      <c r="AI14" s="46">
        <v>44316</v>
      </c>
      <c r="AJ14" s="46">
        <v>44317</v>
      </c>
      <c r="AK14" s="46">
        <v>44318</v>
      </c>
      <c r="AL14" s="46">
        <v>44319</v>
      </c>
      <c r="AM14" s="46">
        <v>44320</v>
      </c>
      <c r="AN14" s="46">
        <v>44321</v>
      </c>
      <c r="AO14" s="46">
        <v>44322</v>
      </c>
      <c r="AP14" s="46">
        <v>44323</v>
      </c>
      <c r="AQ14" s="46">
        <v>44324</v>
      </c>
      <c r="AR14" s="46">
        <v>44325</v>
      </c>
      <c r="AS14" s="46">
        <v>44326</v>
      </c>
      <c r="AT14" s="46">
        <v>44327</v>
      </c>
      <c r="AU14" s="46">
        <v>44328</v>
      </c>
      <c r="AV14" s="46">
        <v>44329</v>
      </c>
      <c r="AW14" s="46">
        <v>44330</v>
      </c>
      <c r="AX14" s="46">
        <v>44331</v>
      </c>
      <c r="AY14" s="46">
        <v>44332</v>
      </c>
      <c r="AZ14" s="46">
        <v>44333</v>
      </c>
      <c r="BA14" s="46">
        <v>44334</v>
      </c>
      <c r="BB14" s="46">
        <v>44335</v>
      </c>
      <c r="BC14" s="46">
        <v>44336</v>
      </c>
      <c r="BD14" s="46">
        <v>44337</v>
      </c>
      <c r="BE14" s="46">
        <v>44338</v>
      </c>
      <c r="BF14" s="46">
        <v>44339</v>
      </c>
      <c r="BG14" s="46">
        <v>44340</v>
      </c>
      <c r="BH14" s="46">
        <v>44341</v>
      </c>
      <c r="BI14" s="46">
        <v>44342</v>
      </c>
      <c r="BJ14" s="46">
        <v>44343</v>
      </c>
      <c r="BK14" s="46">
        <v>44344</v>
      </c>
      <c r="BL14" s="46">
        <v>44345</v>
      </c>
      <c r="BM14" s="46">
        <v>44346</v>
      </c>
      <c r="BN14" s="47">
        <v>44347</v>
      </c>
    </row>
    <row r="15" spans="1:97" ht="20.25" customHeight="1" x14ac:dyDescent="0.3">
      <c r="A15" s="27" t="s">
        <v>3</v>
      </c>
      <c r="B15" s="51" t="s">
        <v>30</v>
      </c>
      <c r="C15" s="28" t="s">
        <v>14</v>
      </c>
      <c r="D15" s="28" t="s">
        <v>8</v>
      </c>
      <c r="E15" s="29">
        <v>1</v>
      </c>
      <c r="F15" s="30">
        <v>1</v>
      </c>
      <c r="G15" s="30">
        <v>1</v>
      </c>
      <c r="H15" s="30">
        <v>1</v>
      </c>
      <c r="I15" s="30">
        <v>1</v>
      </c>
      <c r="J15" s="30">
        <v>1</v>
      </c>
      <c r="K15" s="30">
        <v>1</v>
      </c>
      <c r="L15" s="30">
        <v>1</v>
      </c>
      <c r="M15" s="30">
        <v>1</v>
      </c>
      <c r="N15" s="30">
        <v>1</v>
      </c>
      <c r="O15" s="30">
        <v>1</v>
      </c>
      <c r="P15" s="30">
        <v>1</v>
      </c>
      <c r="Q15" s="30">
        <v>1</v>
      </c>
      <c r="R15" s="30">
        <v>1</v>
      </c>
      <c r="S15" s="30">
        <v>1</v>
      </c>
      <c r="T15" s="30">
        <v>1</v>
      </c>
      <c r="U15" s="30">
        <v>1</v>
      </c>
      <c r="V15" s="30">
        <v>1</v>
      </c>
      <c r="W15" s="30">
        <v>1</v>
      </c>
      <c r="X15" s="30">
        <v>1</v>
      </c>
      <c r="Y15" s="30">
        <v>1</v>
      </c>
      <c r="Z15" s="30">
        <v>1</v>
      </c>
      <c r="AA15" s="30">
        <v>1</v>
      </c>
      <c r="AB15" s="30">
        <v>1</v>
      </c>
      <c r="AC15" s="30">
        <v>1</v>
      </c>
      <c r="AD15" s="30">
        <v>1</v>
      </c>
      <c r="AE15" s="30">
        <v>1</v>
      </c>
      <c r="AF15" s="30">
        <v>1</v>
      </c>
      <c r="AG15" s="30">
        <v>1</v>
      </c>
      <c r="AH15" s="30">
        <v>1</v>
      </c>
      <c r="AI15" s="30">
        <v>1</v>
      </c>
      <c r="AJ15" s="30">
        <v>1</v>
      </c>
      <c r="AK15" s="30">
        <v>1</v>
      </c>
      <c r="AL15" s="30">
        <v>1</v>
      </c>
      <c r="AM15" s="30">
        <v>1</v>
      </c>
      <c r="AN15" s="30">
        <v>1</v>
      </c>
      <c r="AO15" s="30">
        <v>1</v>
      </c>
      <c r="AP15" s="30">
        <v>1</v>
      </c>
      <c r="AQ15" s="30">
        <v>1</v>
      </c>
      <c r="AR15" s="30">
        <v>1</v>
      </c>
      <c r="AS15" s="30">
        <v>1</v>
      </c>
      <c r="AT15" s="30">
        <v>1</v>
      </c>
      <c r="AU15" s="30">
        <v>1</v>
      </c>
      <c r="AV15" s="30">
        <v>1</v>
      </c>
      <c r="AW15" s="30">
        <v>1</v>
      </c>
      <c r="AX15" s="30">
        <v>1</v>
      </c>
      <c r="AY15" s="30">
        <v>1</v>
      </c>
      <c r="AZ15" s="30">
        <v>1</v>
      </c>
      <c r="BA15" s="30">
        <v>1</v>
      </c>
      <c r="BB15" s="30">
        <v>1</v>
      </c>
      <c r="BC15" s="30">
        <v>1</v>
      </c>
      <c r="BD15" s="30">
        <v>1</v>
      </c>
      <c r="BE15" s="30">
        <v>1</v>
      </c>
      <c r="BF15" s="30">
        <v>1</v>
      </c>
      <c r="BG15" s="30">
        <v>1</v>
      </c>
      <c r="BH15" s="30">
        <v>1</v>
      </c>
      <c r="BI15" s="30">
        <v>1</v>
      </c>
      <c r="BJ15" s="30">
        <v>1</v>
      </c>
      <c r="BK15" s="30">
        <v>1</v>
      </c>
      <c r="BL15" s="30">
        <v>1</v>
      </c>
      <c r="BM15" s="30">
        <v>1</v>
      </c>
      <c r="BN15" s="31">
        <v>1</v>
      </c>
    </row>
    <row r="16" spans="1:97" ht="20.25" customHeight="1" x14ac:dyDescent="0.3">
      <c r="A16" s="20" t="s">
        <v>4</v>
      </c>
      <c r="B16" s="52" t="s">
        <v>26</v>
      </c>
      <c r="C16" s="17" t="s">
        <v>31</v>
      </c>
      <c r="D16" s="17" t="s">
        <v>9</v>
      </c>
      <c r="E16" s="18">
        <v>891.31574239713802</v>
      </c>
      <c r="F16" s="19">
        <v>914.95</v>
      </c>
      <c r="G16" s="19">
        <v>734.47826086956502</v>
      </c>
      <c r="H16" s="19">
        <v>728.18181818181802</v>
      </c>
      <c r="I16" s="19">
        <v>761.78260869565202</v>
      </c>
      <c r="J16" s="19">
        <v>875.72727272727298</v>
      </c>
      <c r="K16" s="19">
        <v>904.60869565217399</v>
      </c>
      <c r="L16" s="19">
        <v>832.38095238095195</v>
      </c>
      <c r="M16" s="19">
        <v>915.90909090909099</v>
      </c>
      <c r="N16" s="19">
        <v>783.56521739130403</v>
      </c>
      <c r="O16" s="19">
        <v>759.72727272727298</v>
      </c>
      <c r="P16" s="19">
        <v>720.79166666666697</v>
      </c>
      <c r="Q16" s="19">
        <v>816.45454545454504</v>
      </c>
      <c r="R16" s="19">
        <v>1532.05</v>
      </c>
      <c r="S16" s="19">
        <v>1324.27272727273</v>
      </c>
      <c r="T16" s="19">
        <v>1306</v>
      </c>
      <c r="U16" s="19">
        <v>1201.0869565217399</v>
      </c>
      <c r="V16" s="19">
        <v>1146.5909090909099</v>
      </c>
      <c r="W16" s="19">
        <v>1310.27272727273</v>
      </c>
      <c r="X16" s="19">
        <v>1232.35294117647</v>
      </c>
      <c r="Y16" s="19" t="s">
        <v>15</v>
      </c>
      <c r="Z16" s="19" t="s">
        <v>15</v>
      </c>
      <c r="AA16" s="19" t="s">
        <v>15</v>
      </c>
      <c r="AB16" s="19" t="s">
        <v>15</v>
      </c>
      <c r="AC16" s="19" t="s">
        <v>15</v>
      </c>
      <c r="AD16" s="19" t="s">
        <v>15</v>
      </c>
      <c r="AE16" s="19" t="s">
        <v>15</v>
      </c>
      <c r="AF16" s="19" t="s">
        <v>15</v>
      </c>
      <c r="AG16" s="19" t="s">
        <v>15</v>
      </c>
      <c r="AH16" s="19" t="s">
        <v>15</v>
      </c>
      <c r="AI16" s="19" t="s">
        <v>15</v>
      </c>
      <c r="AJ16" s="19" t="s">
        <v>15</v>
      </c>
      <c r="AK16" s="19" t="s">
        <v>15</v>
      </c>
      <c r="AL16" s="19" t="s">
        <v>15</v>
      </c>
      <c r="AM16" s="19" t="s">
        <v>15</v>
      </c>
      <c r="AN16" s="19" t="s">
        <v>15</v>
      </c>
      <c r="AO16" s="19" t="s">
        <v>15</v>
      </c>
      <c r="AP16" s="19" t="s">
        <v>15</v>
      </c>
      <c r="AQ16" s="19" t="s">
        <v>15</v>
      </c>
      <c r="AR16" s="19" t="s">
        <v>15</v>
      </c>
      <c r="AS16" s="19" t="s">
        <v>15</v>
      </c>
      <c r="AT16" s="19" t="s">
        <v>15</v>
      </c>
      <c r="AU16" s="19" t="s">
        <v>15</v>
      </c>
      <c r="AV16" s="19" t="s">
        <v>15</v>
      </c>
      <c r="AW16" s="19" t="s">
        <v>15</v>
      </c>
      <c r="AX16" s="19" t="s">
        <v>15</v>
      </c>
      <c r="AY16" s="19" t="s">
        <v>15</v>
      </c>
      <c r="AZ16" s="19" t="s">
        <v>15</v>
      </c>
      <c r="BA16" s="19" t="s">
        <v>15</v>
      </c>
      <c r="BB16" s="19" t="s">
        <v>15</v>
      </c>
      <c r="BC16" s="19" t="s">
        <v>15</v>
      </c>
      <c r="BD16" s="19" t="s">
        <v>15</v>
      </c>
      <c r="BE16" s="19" t="s">
        <v>15</v>
      </c>
      <c r="BF16" s="19" t="s">
        <v>15</v>
      </c>
      <c r="BG16" s="19" t="s">
        <v>15</v>
      </c>
      <c r="BH16" s="19" t="s">
        <v>15</v>
      </c>
      <c r="BI16" s="19" t="s">
        <v>15</v>
      </c>
      <c r="BJ16" s="19">
        <v>4099</v>
      </c>
      <c r="BK16" s="19" t="s">
        <v>15</v>
      </c>
      <c r="BL16" s="19" t="s">
        <v>15</v>
      </c>
      <c r="BM16" s="19" t="s">
        <v>15</v>
      </c>
      <c r="BN16" s="21" t="s">
        <v>15</v>
      </c>
    </row>
    <row r="17" spans="1:66" ht="20.25" customHeight="1" x14ac:dyDescent="0.3">
      <c r="A17" s="20" t="s">
        <v>5</v>
      </c>
      <c r="B17" s="52" t="s">
        <v>27</v>
      </c>
      <c r="C17" s="17" t="s">
        <v>32</v>
      </c>
      <c r="D17" s="17" t="s">
        <v>10</v>
      </c>
      <c r="E17" s="18">
        <v>454.47058823529397</v>
      </c>
      <c r="F17" s="19">
        <v>861.25</v>
      </c>
      <c r="G17" s="19">
        <v>348.56363636363602</v>
      </c>
      <c r="H17" s="19">
        <v>746</v>
      </c>
      <c r="I17" s="19">
        <v>388.4375</v>
      </c>
      <c r="J17" s="19">
        <v>534.90697674418595</v>
      </c>
      <c r="K17" s="19">
        <v>661.15384615384596</v>
      </c>
      <c r="L17" s="19">
        <v>690.66666666666697</v>
      </c>
      <c r="M17" s="19">
        <v>753.2</v>
      </c>
      <c r="N17" s="19">
        <v>702.142857142857</v>
      </c>
      <c r="O17" s="19">
        <v>687.5</v>
      </c>
      <c r="P17" s="19">
        <v>436.5</v>
      </c>
      <c r="Q17" s="19">
        <v>1079.3499999999999</v>
      </c>
      <c r="R17" s="19">
        <v>408.70270270270299</v>
      </c>
      <c r="S17" s="19">
        <v>455.8</v>
      </c>
      <c r="T17" s="19">
        <v>1226.3333333333301</v>
      </c>
      <c r="U17" s="19">
        <v>358.50476190476201</v>
      </c>
      <c r="V17" s="19">
        <v>1429</v>
      </c>
      <c r="W17" s="19" t="s">
        <v>15</v>
      </c>
      <c r="X17" s="19">
        <v>920.25</v>
      </c>
      <c r="Y17" s="19">
        <v>811</v>
      </c>
      <c r="Z17" s="19">
        <v>235.25</v>
      </c>
      <c r="AA17" s="19">
        <v>439</v>
      </c>
      <c r="AB17" s="19">
        <v>1081</v>
      </c>
      <c r="AC17" s="19">
        <v>312.43636363636398</v>
      </c>
      <c r="AD17" s="19">
        <v>2154</v>
      </c>
      <c r="AE17" s="19">
        <v>1215.1428571428601</v>
      </c>
      <c r="AF17" s="19">
        <v>926.66666666666697</v>
      </c>
      <c r="AG17" s="19">
        <v>685.642857142857</v>
      </c>
      <c r="AH17" s="19">
        <v>639.5</v>
      </c>
      <c r="AI17" s="19">
        <v>993</v>
      </c>
      <c r="AJ17" s="19">
        <v>674.47058823529403</v>
      </c>
      <c r="AK17" s="19">
        <v>300.37962962963002</v>
      </c>
      <c r="AL17" s="19">
        <v>337.40983606557398</v>
      </c>
      <c r="AM17" s="19">
        <v>519.15789473684197</v>
      </c>
      <c r="AN17" s="19">
        <v>980.8</v>
      </c>
      <c r="AO17" s="19">
        <v>319.92982456140402</v>
      </c>
      <c r="AP17" s="19">
        <v>534.19298245614004</v>
      </c>
      <c r="AQ17" s="19">
        <v>549</v>
      </c>
      <c r="AR17" s="19">
        <v>1261</v>
      </c>
      <c r="AS17" s="19">
        <v>570.83333333333303</v>
      </c>
      <c r="AT17" s="19">
        <v>303.794642857143</v>
      </c>
      <c r="AU17" s="19">
        <v>892.33333333333303</v>
      </c>
      <c r="AV17" s="19">
        <v>836.2</v>
      </c>
      <c r="AW17" s="19">
        <v>581.57142857142901</v>
      </c>
      <c r="AX17" s="19">
        <v>503.66666666666703</v>
      </c>
      <c r="AY17" s="19">
        <v>479.33333333333297</v>
      </c>
      <c r="AZ17" s="19">
        <v>303.78301886792502</v>
      </c>
      <c r="BA17" s="19">
        <v>305.03703703703701</v>
      </c>
      <c r="BB17" s="19">
        <v>853.71428571428601</v>
      </c>
      <c r="BC17" s="19">
        <v>647.33333333333303</v>
      </c>
      <c r="BD17" s="19">
        <v>778</v>
      </c>
      <c r="BE17" s="19">
        <v>550.4</v>
      </c>
      <c r="BF17" s="19">
        <v>456.88461538461502</v>
      </c>
      <c r="BG17" s="19">
        <v>363.96296296296299</v>
      </c>
      <c r="BH17" s="19">
        <v>1069.3</v>
      </c>
      <c r="BI17" s="19">
        <v>583.19230769230796</v>
      </c>
      <c r="BJ17" s="19">
        <v>332.81967213114802</v>
      </c>
      <c r="BK17" s="19">
        <v>1978.5</v>
      </c>
      <c r="BL17" s="19">
        <v>802.09090909090901</v>
      </c>
      <c r="BM17" s="19" t="s">
        <v>15</v>
      </c>
      <c r="BN17" s="21">
        <v>977.4</v>
      </c>
    </row>
    <row r="18" spans="1:66" ht="20.25" customHeight="1" x14ac:dyDescent="0.3">
      <c r="A18" s="20" t="s">
        <v>6</v>
      </c>
      <c r="B18" s="52" t="s">
        <v>28</v>
      </c>
      <c r="C18" s="17" t="s">
        <v>31</v>
      </c>
      <c r="D18" s="17" t="s">
        <v>11</v>
      </c>
      <c r="E18" s="18" t="s">
        <v>15</v>
      </c>
      <c r="F18" s="19" t="s">
        <v>15</v>
      </c>
      <c r="G18" s="19" t="s">
        <v>15</v>
      </c>
      <c r="H18" s="19" t="s">
        <v>15</v>
      </c>
      <c r="I18" s="19" t="s">
        <v>15</v>
      </c>
      <c r="J18" s="19" t="s">
        <v>15</v>
      </c>
      <c r="K18" s="19" t="s">
        <v>15</v>
      </c>
      <c r="L18" s="19" t="s">
        <v>15</v>
      </c>
      <c r="M18" s="19" t="s">
        <v>15</v>
      </c>
      <c r="N18" s="19" t="s">
        <v>15</v>
      </c>
      <c r="O18" s="19" t="s">
        <v>15</v>
      </c>
      <c r="P18" s="19" t="s">
        <v>15</v>
      </c>
      <c r="Q18" s="19" t="s">
        <v>15</v>
      </c>
      <c r="R18" s="19" t="s">
        <v>15</v>
      </c>
      <c r="S18" s="19" t="s">
        <v>15</v>
      </c>
      <c r="T18" s="19" t="s">
        <v>15</v>
      </c>
      <c r="U18" s="19" t="s">
        <v>15</v>
      </c>
      <c r="V18" s="19" t="s">
        <v>15</v>
      </c>
      <c r="W18" s="19" t="s">
        <v>15</v>
      </c>
      <c r="X18" s="19" t="s">
        <v>15</v>
      </c>
      <c r="Y18" s="19" t="s">
        <v>15</v>
      </c>
      <c r="Z18" s="19" t="s">
        <v>15</v>
      </c>
      <c r="AA18" s="19" t="s">
        <v>15</v>
      </c>
      <c r="AB18" s="19" t="s">
        <v>15</v>
      </c>
      <c r="AC18" s="19" t="s">
        <v>15</v>
      </c>
      <c r="AD18" s="19" t="s">
        <v>15</v>
      </c>
      <c r="AE18" s="19" t="s">
        <v>15</v>
      </c>
      <c r="AF18" s="19" t="s">
        <v>15</v>
      </c>
      <c r="AG18" s="19" t="s">
        <v>15</v>
      </c>
      <c r="AH18" s="19" t="s">
        <v>15</v>
      </c>
      <c r="AI18" s="19" t="s">
        <v>15</v>
      </c>
      <c r="AJ18" s="19" t="s">
        <v>15</v>
      </c>
      <c r="AK18" s="19" t="s">
        <v>15</v>
      </c>
      <c r="AL18" s="19" t="s">
        <v>15</v>
      </c>
      <c r="AM18" s="19" t="s">
        <v>15</v>
      </c>
      <c r="AN18" s="19" t="s">
        <v>15</v>
      </c>
      <c r="AO18" s="19" t="s">
        <v>15</v>
      </c>
      <c r="AP18" s="19" t="s">
        <v>15</v>
      </c>
      <c r="AQ18" s="19" t="s">
        <v>15</v>
      </c>
      <c r="AR18" s="19" t="s">
        <v>15</v>
      </c>
      <c r="AS18" s="19" t="s">
        <v>15</v>
      </c>
      <c r="AT18" s="19" t="s">
        <v>15</v>
      </c>
      <c r="AU18" s="19" t="s">
        <v>15</v>
      </c>
      <c r="AV18" s="19" t="s">
        <v>15</v>
      </c>
      <c r="AW18" s="19" t="s">
        <v>15</v>
      </c>
      <c r="AX18" s="19" t="s">
        <v>15</v>
      </c>
      <c r="AY18" s="19" t="s">
        <v>15</v>
      </c>
      <c r="AZ18" s="19" t="s">
        <v>15</v>
      </c>
      <c r="BA18" s="19" t="s">
        <v>15</v>
      </c>
      <c r="BB18" s="19" t="s">
        <v>15</v>
      </c>
      <c r="BC18" s="19" t="s">
        <v>15</v>
      </c>
      <c r="BD18" s="19" t="s">
        <v>15</v>
      </c>
      <c r="BE18" s="19" t="s">
        <v>15</v>
      </c>
      <c r="BF18" s="19" t="s">
        <v>15</v>
      </c>
      <c r="BG18" s="19" t="s">
        <v>15</v>
      </c>
      <c r="BH18" s="19" t="s">
        <v>15</v>
      </c>
      <c r="BI18" s="19" t="s">
        <v>15</v>
      </c>
      <c r="BJ18" s="19" t="s">
        <v>15</v>
      </c>
      <c r="BK18" s="19" t="s">
        <v>15</v>
      </c>
      <c r="BL18" s="19" t="s">
        <v>15</v>
      </c>
      <c r="BM18" s="19" t="s">
        <v>15</v>
      </c>
      <c r="BN18" s="21" t="s">
        <v>15</v>
      </c>
    </row>
    <row r="19" spans="1:66" ht="20.25" customHeight="1" thickBot="1" x14ac:dyDescent="0.35">
      <c r="A19" s="22" t="s">
        <v>7</v>
      </c>
      <c r="B19" s="53" t="s">
        <v>29</v>
      </c>
      <c r="C19" s="23" t="s">
        <v>16</v>
      </c>
      <c r="D19" s="23" t="s">
        <v>17</v>
      </c>
      <c r="E19" s="24">
        <v>2.5260498894853199E-3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1.72413793103448E-2</v>
      </c>
      <c r="S19" s="25">
        <v>0</v>
      </c>
      <c r="T19" s="25">
        <v>0</v>
      </c>
      <c r="U19" s="25">
        <v>0</v>
      </c>
      <c r="V19" s="25">
        <v>0</v>
      </c>
      <c r="W19" s="25">
        <v>4.3478260869565202E-2</v>
      </c>
      <c r="X19" s="25">
        <v>0</v>
      </c>
      <c r="Y19" s="25">
        <v>0</v>
      </c>
      <c r="Z19" s="25">
        <v>0</v>
      </c>
      <c r="AA19" s="25">
        <v>0</v>
      </c>
      <c r="AB19" s="25">
        <v>0.4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6">
        <v>0</v>
      </c>
    </row>
  </sheetData>
  <sheetProtection algorithmName="SHA-512" hashValue="fQPeuNbZodEXu39by8z4ZzvXoj4n5ZgL3q5IpXuRq2d23uTIzFqQwy+T01JwsNqnyWMFT+GbMdeQm+iwKfwJ6A==" saltValue="im/FyIvUOQns+PcRPZRWGQ==" spinCount="100000" sheet="1" objects="1" scenarios="1"/>
  <pageMargins left="0.7" right="0.7" top="0.75" bottom="0.75" header="0.3" footer="0.3"/>
  <pageSetup paperSize="9" scale="12" orientation="landscape" r:id="rId1"/>
  <ignoredErrors>
    <ignoredError sqref="CN10:CR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USERNAME%">c083802</XMLData>
</file>

<file path=customXml/item2.xml><?xml version="1.0" encoding="utf-8"?>
<XMLData TextToDisplay="%EMAILADDRESS%">nuno.alexandre.pereira@cgd.pt</XMLData>
</file>

<file path=customXml/item3.xml><?xml version="1.0" encoding="utf-8"?>
<XMLData TextToDisplay="%DOCUMENTGUID%">{00000000-0000-0000-0000-000000000000}</XMLData>
</file>

<file path=customXml/item4.xml><?xml version="1.0" encoding="utf-8"?>
<XMLData TextToDisplay="RightsWATCHMark">7|CGD-ALL-NOCLASSIF|{00000000-0000-0000-0000-000000000000}</XMLData>
</file>

<file path=customXml/item5.xml><?xml version="1.0" encoding="utf-8"?>
<XMLData TextToDisplay="%CLASSIFICATIONDATETIME%">09:07 25/07/2019</XMLData>
</file>

<file path=customXml/item6.xml><?xml version="1.0" encoding="utf-8"?>
<XMLData TextToDisplay="%HOSTNAME%">CGDL808147610.GrupoCGD.com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E734ECD6A52644AEC42F377E22E9EE" ma:contentTypeVersion="1" ma:contentTypeDescription="Criar um novo documento." ma:contentTypeScope="" ma:versionID="8b06122bee698ec6eb64f3be57affc7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378F02-ED9E-4298-B059-CB3B24144D92}">
  <ds:schemaRefs/>
</ds:datastoreItem>
</file>

<file path=customXml/itemProps2.xml><?xml version="1.0" encoding="utf-8"?>
<ds:datastoreItem xmlns:ds="http://schemas.openxmlformats.org/officeDocument/2006/customXml" ds:itemID="{868CFEC1-EBF7-4F12-9453-AD9A6206C936}">
  <ds:schemaRefs/>
</ds:datastoreItem>
</file>

<file path=customXml/itemProps3.xml><?xml version="1.0" encoding="utf-8"?>
<ds:datastoreItem xmlns:ds="http://schemas.openxmlformats.org/officeDocument/2006/customXml" ds:itemID="{47AA5613-21ED-4B82-8D09-411D49E935BA}">
  <ds:schemaRefs/>
</ds:datastoreItem>
</file>

<file path=customXml/itemProps4.xml><?xml version="1.0" encoding="utf-8"?>
<ds:datastoreItem xmlns:ds="http://schemas.openxmlformats.org/officeDocument/2006/customXml" ds:itemID="{62CB7E8B-CFF6-4DB7-A37F-3466E6F5605C}">
  <ds:schemaRefs/>
</ds:datastoreItem>
</file>

<file path=customXml/itemProps5.xml><?xml version="1.0" encoding="utf-8"?>
<ds:datastoreItem xmlns:ds="http://schemas.openxmlformats.org/officeDocument/2006/customXml" ds:itemID="{B11F6E59-8C4F-4776-B27F-471E68FEEEB1}">
  <ds:schemaRefs/>
</ds:datastoreItem>
</file>

<file path=customXml/itemProps6.xml><?xml version="1.0" encoding="utf-8"?>
<ds:datastoreItem xmlns:ds="http://schemas.openxmlformats.org/officeDocument/2006/customXml" ds:itemID="{4E006208-557A-4769-8A3F-310355A2E03B}">
  <ds:schemaRefs/>
</ds:datastoreItem>
</file>

<file path=customXml/itemProps7.xml><?xml version="1.0" encoding="utf-8"?>
<ds:datastoreItem xmlns:ds="http://schemas.openxmlformats.org/officeDocument/2006/customXml" ds:itemID="{12AED547-1AB2-43F8-A651-B27683FA7F65}"/>
</file>

<file path=customXml/itemProps8.xml><?xml version="1.0" encoding="utf-8"?>
<ds:datastoreItem xmlns:ds="http://schemas.openxmlformats.org/officeDocument/2006/customXml" ds:itemID="{64A02BC1-6B0C-4FE6-A09A-F04FD0D9D024}"/>
</file>

<file path=customXml/itemProps9.xml><?xml version="1.0" encoding="utf-8"?>
<ds:datastoreItem xmlns:ds="http://schemas.openxmlformats.org/officeDocument/2006/customXml" ds:itemID="{C48CCAB6-3B3D-4CE1-B4DD-3DC1E67BD75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Report SIBS API Market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2021-07-02T14:40:57Z</cp:lastPrinted>
  <dcterms:created xsi:type="dcterms:W3CDTF">2019-07-25T09:02:48Z</dcterms:created>
  <dcterms:modified xsi:type="dcterms:W3CDTF">2021-07-02T19:00:46Z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0x010100AAE734ECD6A52644AEC42F377E22E9EE</vt:lpwstr>
  </property>
</Properties>
</file>